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ดหน่อย\งานตรวจสอบภายใน\ITA\2569\"/>
    </mc:Choice>
  </mc:AlternateContent>
  <xr:revisionPtr revIDLastSave="0" documentId="13_ncr:1_{2C746C92-B1B5-4EFA-AE3C-6608F5923F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G11" i="7"/>
  <c r="G9" i="7"/>
  <c r="D9" i="7"/>
  <c r="D7" i="5"/>
  <c r="G7" i="5"/>
  <c r="G11" i="5"/>
  <c r="G9" i="5"/>
  <c r="G7" i="3"/>
  <c r="D7" i="3"/>
  <c r="G9" i="3"/>
  <c r="D9" i="3"/>
  <c r="G11" i="3"/>
  <c r="D11" i="3"/>
  <c r="G7" i="4"/>
  <c r="D7" i="4"/>
  <c r="D9" i="4"/>
  <c r="G9" i="4"/>
  <c r="G11" i="4"/>
  <c r="G13" i="4" l="1"/>
  <c r="G15" i="4"/>
  <c r="D15" i="4"/>
  <c r="D7" i="2"/>
  <c r="G7" i="2"/>
  <c r="G9" i="2"/>
  <c r="G11" i="2"/>
  <c r="D11" i="2"/>
  <c r="G15" i="2"/>
  <c r="D15" i="2"/>
  <c r="G13" i="2"/>
  <c r="D13" i="2"/>
  <c r="G9" i="1"/>
  <c r="D9" i="1"/>
  <c r="G7" i="1"/>
  <c r="D7" i="1"/>
  <c r="G11" i="1"/>
  <c r="D11" i="1"/>
  <c r="G13" i="1"/>
  <c r="D13" i="1"/>
  <c r="G15" i="1"/>
  <c r="D15" i="1"/>
  <c r="G15" i="7"/>
  <c r="G7" i="7"/>
  <c r="D7" i="7"/>
</calcChain>
</file>

<file path=xl/sharedStrings.xml><?xml version="1.0" encoding="utf-8"?>
<sst xmlns="http://schemas.openxmlformats.org/spreadsheetml/2006/main" count="278" uniqueCount="161">
  <si>
    <t>สรุปผลการดำเนินการจัดซื้อจัดจ้างในรอบเดือนตุลาคม 2568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</si>
  <si>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</si>
  <si>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</si>
  <si>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</si>
  <si>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</si>
  <si>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</si>
  <si>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</si>
  <si>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</si>
  <si>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สรุปผลการดำเนินการจัดซื้อจัดจ้างในรอบเดือนพฤศจิกายน 2568</t>
  </si>
  <si>
    <t>สรุปผลการดำเนินการจัดซื้อจัดจ้างในรอบเดือนธันวาคม 2568</t>
  </si>
  <si>
    <t>สรุปผลการดำเนินการจัดซื้อจัดจ้างในรอบเดือนมกราคม 2569</t>
  </si>
  <si>
    <t>สรุปผลการดำเนินการจัดซื้อจัดจ้างในรอบเดือนกุมภาพันธ์ 2569</t>
  </si>
  <si>
    <t>สรุปผลการดำเนินการจัดซื้อจัดจ้างในรอบเดือนมีนาคม 2569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</si>
  <si>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</si>
  <si>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</si>
  <si>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จัดซื้อวัสดุไฟฟ้าและวิทยุ</t>
  </si>
  <si>
    <t>เฉพาะเจาะจง (ข)</t>
  </si>
  <si>
    <t>คุณสมบัติตรงตามข้อกำหนด</t>
  </si>
  <si>
    <t>จัดซื้อวัสดุสำนักงาน</t>
  </si>
  <si>
    <t>ราคาที่เสนอ 5,000 บาท</t>
  </si>
  <si>
    <t>ราคาที่ตกลงจ้าง 5,000 บาท</t>
  </si>
  <si>
    <t>หจก.โชคสังวาลย์ก่อสร้าง</t>
  </si>
  <si>
    <t>จัดซื้อวัสดุยานพาหนะและขนส่ง</t>
  </si>
  <si>
    <t>จัดซื้อครุภัณฑ์สำนักงาน</t>
  </si>
  <si>
    <t>วันที่ 31 เดือน มีนาคม พ.ศ. 2569</t>
  </si>
  <si>
    <t>วันที่ 28 เดือน พฤศจิกายน พ.ศ. 2568</t>
  </si>
  <si>
    <t>วันที่ 30 เดือน ธันวาคม พ.ศ. 2568</t>
  </si>
  <si>
    <t>วันที่ 28 เดือน มกราคม พ.ศ. 2569</t>
  </si>
  <si>
    <t>วันที่ 27 เดือน กุมภาพันธ์ พ.ศ. 2569</t>
  </si>
  <si>
    <t>จ้างเหมาทำคววามสะอาด</t>
  </si>
  <si>
    <t>ราคาที่ตกลงจ้าง108,000บาท</t>
  </si>
  <si>
    <t>จ้างเหมาจัดเก็บขยะมูลฝอย</t>
  </si>
  <si>
    <t>นายเสฏฐวุฒิ ศรีป้อง</t>
  </si>
  <si>
    <t>จ้างเหมาปฏิบัติงานด้านกู้ชีพฉุกเฉิน</t>
  </si>
  <si>
    <t>นางสาววราภรณ์ ชัยทาน</t>
  </si>
  <si>
    <t>หจก.อุดมทรัพย์ เจริญก่อสร้าง</t>
  </si>
  <si>
    <t>ราคาที่เสนอ108,000บาท</t>
  </si>
  <si>
    <t>ราคาที่เสนอ299,500บาท</t>
  </si>
  <si>
    <t>จ้างก่อสร้างถนน คสล. หมู่ที่7 บ้านแสงอรุณ</t>
  </si>
  <si>
    <t>ราคาที่เสนอ349,000บาท</t>
  </si>
  <si>
    <t>ราคาที่ตกลงจ้าง349,000บาท</t>
  </si>
  <si>
    <t>นางปราณี เชื้อพรวน</t>
  </si>
  <si>
    <t>บ.ริชบียอนด์ดีเวลอปเมนท์ จำกัด</t>
  </si>
  <si>
    <t>ราคาที่เสนอ 299,000 บาท</t>
  </si>
  <si>
    <t>ราคาที่ตกลงซื้อ 299,000 บาท</t>
  </si>
  <si>
    <t>ราคาที่เสนอ 300,000 บาท</t>
  </si>
  <si>
    <t>ราคาที่ตกลงซื้อ 300,000 บาท</t>
  </si>
  <si>
    <t>ลว. 7 พ.ย. 2568</t>
  </si>
  <si>
    <t>ราคาที่ตกลงจ้าง 299,000 บาท</t>
  </si>
  <si>
    <t>ราคาที่เสนอ 250,000 บาท</t>
  </si>
  <si>
    <t>ราคาที่ตกลงจ้าง 250,000 บาท</t>
  </si>
  <si>
    <t>จ้างก่อสร้าง ถนน คสล.หมู่ที่ 10 บ้านนาขาม</t>
  </si>
  <si>
    <t>จ้างก่อสร้าง ถนน คสล.หมู่ที่ 8 บ้านหนองแวงประชาสรรค์</t>
  </si>
  <si>
    <t>จ้างก่อสร้าง ถนน คสล.หมู่ที่ 2 บ้านโพธิ์</t>
  </si>
  <si>
    <t>จ้างก่อสร้าง ถนน คสล.หมู่ที่ 1 บ้านนาขาม</t>
  </si>
  <si>
    <t>จ้างก่อสร้างรางระบายน้ำรูปตัวยู หมู่ที่ 4 บ้านกลาง</t>
  </si>
  <si>
    <t>หจก.บริหารกิจ พิชิตผล</t>
  </si>
  <si>
    <t>ราคาที่เสนอ 298,000 บาท</t>
  </si>
  <si>
    <t>ราคาที่ตกลงซื้อ 298,000 บาท</t>
  </si>
  <si>
    <t>จ้างสำรวจแผนที่ภาษี</t>
  </si>
  <si>
    <t>หจก.ทีซีแม็พแอนด์เซอร์เวย์</t>
  </si>
  <si>
    <t>ราคาที่เสนอ 195,000 บาท</t>
  </si>
  <si>
    <t>ราคาที่ตกลงซื้อ 195,000 บาท</t>
  </si>
  <si>
    <t>จ้างเหมาจัดทำตรายางเลือกตั้ง</t>
  </si>
  <si>
    <t>โรงพิมพ์พัฒนาการพิมพ์</t>
  </si>
  <si>
    <t>ราคาที่เสนอ 1,200 บาท</t>
  </si>
  <si>
    <t>ราคาที่ตกลงซื้อ 1,200 บาท</t>
  </si>
  <si>
    <t>จ้างเหมาจัดทำป้ายอบรม กปน.</t>
  </si>
  <si>
    <t>ร้าน อุดมศิลป์</t>
  </si>
  <si>
    <t>ราคาที่เสนอ 1,080 บาท</t>
  </si>
  <si>
    <t>ราคาที่ตกลงซื้อ 1,080 บาท</t>
  </si>
  <si>
    <t>จ้างปรับปรุง/ซ่อมแซม ถนนลุกรัง หมู่ที่16 บ้านหนองขาม</t>
  </si>
  <si>
    <t>หจก.ธ ธวัชธุรกิจ</t>
  </si>
  <si>
    <t>ราคาที่เสนอ 130,000 บาท</t>
  </si>
  <si>
    <t>ราคาที่ตกลงซื้อ130,000 บาท</t>
  </si>
  <si>
    <t>จ้างก่อสร้าง ถนน คสล. หมู่ที่13 บ้านโคกกลางพัฒนา</t>
  </si>
  <si>
    <t>หจก.นาคารา 789</t>
  </si>
  <si>
    <t>ราคาที่เสนอ 487,000บาท</t>
  </si>
  <si>
    <t>ราคาที่ตกลงซื้อ 487,000 บาท</t>
  </si>
  <si>
    <t>จ้างก่อสร้างรางระบายน้ำรูปตัวยู หมู่ที่ 10 บ้านนาขาม</t>
  </si>
  <si>
    <t>ราคาที่เสนอ 484,500 บาท</t>
  </si>
  <si>
    <t>ราคาที่ตกลงจ้าง 484,500 บาท</t>
  </si>
  <si>
    <t>จ้างก่อสร้าง ถนน คสล.หมู่ที่16 บ้านหนองขาม</t>
  </si>
  <si>
    <t>ราคาที่เสนอ 474,000 บาท</t>
  </si>
  <si>
    <t>ราคาที่ตกลงจ้าง 474,000 บาท</t>
  </si>
  <si>
    <t>จ้างปรับปรุง/ซ่อมแซม ห้องน้ำ อาคารที่ทำการ อบต.ศรีชมภู</t>
  </si>
  <si>
    <t>บ.ศรีทวี 19 จำกัด</t>
  </si>
  <si>
    <t>ราคาที่เสนอ 184,000 บาท</t>
  </si>
  <si>
    <t>ราคาที่ตกลงซื้อ 184,000 บาท</t>
  </si>
  <si>
    <t>จ้างปรับปรุงถนนลำเลียงการเกษตร หมู่ที่ 15 บ้านโนนงาม</t>
  </si>
  <si>
    <t>ราคาที่เสนอ 99,000 บาท</t>
  </si>
  <si>
    <t>ราคาที่ตกลงซื้อ 99,000 บาท</t>
  </si>
  <si>
    <t>20/2569</t>
  </si>
  <si>
    <t>จ้างปรับปรุงถนน คสล.เดิม โดยวิธีเสริมผิวแอสฟัลท์คอนกรีต</t>
  </si>
  <si>
    <t>หจก.เมืองทองคำตากล้า</t>
  </si>
  <si>
    <t>ราคาที่เสนอ 7,226,500บาท</t>
  </si>
  <si>
    <t>ราคาที่ตกลงจ้าง 7,226,500 บาท</t>
  </si>
  <si>
    <t>21/2569</t>
  </si>
  <si>
    <t>ร้านนะโมดอทคอม สามแยกศรีชมภู</t>
  </si>
  <si>
    <t>103/2569</t>
  </si>
  <si>
    <t>จ้างเหมาซ่อมแซมรถยนต์ส่วนกลาง</t>
  </si>
  <si>
    <t>ร้านศรีเมืองทองโฮมช่าง</t>
  </si>
  <si>
    <t>ราคาที่เสนอ 10,580 บาท</t>
  </si>
  <si>
    <t>ราคาที่ตกลงซื้อ 10,580 บาท</t>
  </si>
  <si>
    <t>108/2569</t>
  </si>
  <si>
    <t>ราคาที่เสนอ 39,000 บาท</t>
  </si>
  <si>
    <t>ราคาที่ตกลงซื้อ 39,000 บาท</t>
  </si>
  <si>
    <t>125/2569</t>
  </si>
  <si>
    <t>ร้านอิเล็คทรอนิกส์เซอร์วิส</t>
  </si>
  <si>
    <t>ราคาที่เสนอ 7,000 บาท</t>
  </si>
  <si>
    <t>ราคาที่ตกลงจ้าง 7,000 บาท</t>
  </si>
  <si>
    <t xml:space="preserve"> 3 มี.ค. 2569</t>
  </si>
  <si>
    <t xml:space="preserve"> 18 มี.ค. 2569</t>
  </si>
  <si>
    <t xml:space="preserve"> 4 มี.ค. 2569</t>
  </si>
  <si>
    <t>110/2569</t>
  </si>
  <si>
    <t>จัดซิ้อวัสดุงานบ้านงานครัว</t>
  </si>
  <si>
    <t>หจก.โอฬาร 2550</t>
  </si>
  <si>
    <t>ราคาที่เสนอ 7,649 บาท</t>
  </si>
  <si>
    <t>117/2569</t>
  </si>
  <si>
    <t>ราคาที่เสนอ 19,364 บาท</t>
  </si>
  <si>
    <t>ราคาที่ตกลงจ้าง 19,364 บาท</t>
  </si>
  <si>
    <t>4 มี.ค 2569</t>
  </si>
  <si>
    <t>ราคาที่ตกลงจ้าง 7,649 บาท</t>
  </si>
  <si>
    <t>118/2569</t>
  </si>
  <si>
    <t>10 มี.ค 2569</t>
  </si>
  <si>
    <t xml:space="preserve"> 6 ก.พ. 2569</t>
  </si>
  <si>
    <t xml:space="preserve"> 20 ก.พ. 2569</t>
  </si>
  <si>
    <t xml:space="preserve"> 13 ก.พ. 2569</t>
  </si>
  <si>
    <t>57/2569</t>
  </si>
  <si>
    <t>62/2569</t>
  </si>
  <si>
    <t>15 ธ.ค 2568</t>
  </si>
  <si>
    <t>22 ธ.ค 2568</t>
  </si>
  <si>
    <t>69/2569</t>
  </si>
  <si>
    <t>30 ธ.ค 2568</t>
  </si>
  <si>
    <t xml:space="preserve"> 7 พ.ย. 2568</t>
  </si>
  <si>
    <t>7 ต.ค 2568</t>
  </si>
  <si>
    <t>30 ต.ค 2568</t>
  </si>
  <si>
    <t xml:space="preserve"> 5 ต.ค. 2568</t>
  </si>
  <si>
    <t xml:space="preserve"> 7 ต.ค. 2568</t>
  </si>
  <si>
    <t xml:space="preserve"> 30 ต.ค. 2568</t>
  </si>
  <si>
    <t>องค์การบริหารส่วนตำบลศรีชมภู</t>
  </si>
  <si>
    <t>วันที่ 31 เดือน ตุลาคม พ.ศ.2568</t>
  </si>
  <si>
    <t>จ้างก่อสร้าง ถนน คสล.หมู่ที่6 บ้านโคกกลาง</t>
  </si>
  <si>
    <t>05/2569</t>
  </si>
  <si>
    <t>07/2569</t>
  </si>
  <si>
    <t>09/2569</t>
  </si>
  <si>
    <t>01/2569</t>
  </si>
  <si>
    <t>03/2569</t>
  </si>
  <si>
    <t>04/2569</t>
  </si>
  <si>
    <t>06/2569</t>
  </si>
  <si>
    <t>08/2569</t>
  </si>
  <si>
    <t>14/2569</t>
  </si>
  <si>
    <t>4  ม.ค 2569</t>
  </si>
  <si>
    <t>15/2569</t>
  </si>
  <si>
    <t>8 ม.ค 2569</t>
  </si>
  <si>
    <t>17/2569</t>
  </si>
  <si>
    <t xml:space="preserve"> 14 ม.ค. 2569</t>
  </si>
  <si>
    <t>18/2569</t>
  </si>
  <si>
    <t>14 ม.ค 2569</t>
  </si>
  <si>
    <t>16/2569</t>
  </si>
  <si>
    <t>ราคาที่ตกลงจ้าง 299,400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</si>
</sst>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4"/>
      <color theme="1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3" xfId="0" quotePrefix="1" applyFont="1" applyBorder="1" applyAlignment="1">
      <alignment horizontal="left" vertical="top"/>
    </xf>
    <xf numFmtId="14" fontId="7" fillId="0" borderId="1" xfId="0" applyNumberFormat="1" applyFont="1" applyBorder="1" applyAlignment="1">
      <alignment vertical="top"/>
    </xf>
    <xf numFmtId="0" fontId="7" fillId="0" borderId="2" xfId="0" quotePrefix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2" xfId="0" applyFont="1" applyBorder="1" applyAlignment="1">
      <alignment horizontal="left" vertical="top"/>
    </xf>
    <xf numFmtId="49" fontId="7" fillId="0" borderId="3" xfId="0" quotePrefix="1" applyNumberFormat="1" applyFont="1" applyBorder="1" applyAlignment="1">
      <alignment horizontal="left" vertical="top"/>
    </xf>
    <xf numFmtId="49" fontId="7" fillId="0" borderId="2" xfId="0" quotePrefix="1" applyNumberFormat="1" applyFont="1" applyBorder="1" applyAlignment="1">
      <alignment horizontal="left" vertical="top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quotePrefix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43" fontId="9" fillId="0" borderId="2" xfId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49" fontId="9" fillId="0" borderId="2" xfId="0" quotePrefix="1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8" zoomScaleNormal="100" workbookViewId="0">
      <selection sqref="A1:I16"/>
    </sheetView>
  </sheetViews>
  <sheetFormatPr defaultColWidth="9.125" defaultRowHeight="20.25" x14ac:dyDescent="0.3"/>
  <cols>
    <col min="1" max="1" width="4.75" style="2" customWidth="1"/>
    <col min="2" max="2" width="16.875" style="2" customWidth="1"/>
    <col min="3" max="3" width="12.625" style="2" customWidth="1"/>
    <col min="4" max="4" width="12.25" style="2" customWidth="1"/>
    <col min="5" max="5" width="11.125" style="2" customWidth="1"/>
    <col min="6" max="6" width="19.5" style="2" customWidth="1"/>
    <col min="7" max="7" width="19.75" style="2" customWidth="1"/>
    <col min="8" max="8" width="12.25" style="2" customWidth="1"/>
    <col min="9" max="9" width="13.75" style="2" customWidth="1"/>
    <col min="10" max="16384" width="9.125" style="1"/>
  </cols>
  <sheetData>
    <row r="1" spans="1:9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 t="s">
        <v>141</v>
      </c>
      <c r="B3" s="25"/>
      <c r="C3" s="25"/>
      <c r="D3" s="25"/>
      <c r="E3" s="25"/>
      <c r="F3" s="25"/>
      <c r="G3" s="25"/>
      <c r="H3" s="25"/>
      <c r="I3" s="25"/>
    </row>
    <row r="4" spans="1:9" ht="24" customHeight="1" x14ac:dyDescent="0.25">
      <c r="A4" s="26" t="s">
        <v>1</v>
      </c>
      <c r="B4" s="26" t="s">
        <v>14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13</v>
      </c>
    </row>
    <row r="5" spans="1:9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52.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27.75" customHeight="1" x14ac:dyDescent="0.25">
      <c r="A7" s="31">
        <v>1</v>
      </c>
      <c r="B7" s="32" t="s">
        <v>29</v>
      </c>
      <c r="C7" s="21">
        <v>108000</v>
      </c>
      <c r="D7" s="21">
        <f>+C7</f>
        <v>108000</v>
      </c>
      <c r="E7" s="23" t="s">
        <v>16</v>
      </c>
      <c r="F7" s="3" t="s">
        <v>41</v>
      </c>
      <c r="G7" s="3" t="str">
        <f t="shared" ref="G7" si="0">+F7</f>
        <v>นางปราณี เชื้อพรวน</v>
      </c>
      <c r="H7" s="29" t="s">
        <v>17</v>
      </c>
      <c r="I7" s="19" t="s">
        <v>143</v>
      </c>
    </row>
    <row r="8" spans="1:9" ht="43.5" customHeight="1" x14ac:dyDescent="0.25">
      <c r="A8" s="24"/>
      <c r="B8" s="33"/>
      <c r="C8" s="22"/>
      <c r="D8" s="22"/>
      <c r="E8" s="24"/>
      <c r="F8" s="4" t="s">
        <v>36</v>
      </c>
      <c r="G8" s="4" t="s">
        <v>30</v>
      </c>
      <c r="H8" s="30"/>
      <c r="I8" s="6" t="s">
        <v>137</v>
      </c>
    </row>
    <row r="9" spans="1:9" ht="27.75" customHeight="1" x14ac:dyDescent="0.25">
      <c r="A9" s="31">
        <v>2</v>
      </c>
      <c r="B9" s="32" t="s">
        <v>31</v>
      </c>
      <c r="C9" s="21">
        <v>108000</v>
      </c>
      <c r="D9" s="21">
        <f>+C9</f>
        <v>108000</v>
      </c>
      <c r="E9" s="23" t="s">
        <v>16</v>
      </c>
      <c r="F9" s="3" t="s">
        <v>32</v>
      </c>
      <c r="G9" s="3" t="str">
        <f t="shared" ref="G9" si="1">+F9</f>
        <v>นายเสฏฐวุฒิ ศรีป้อง</v>
      </c>
      <c r="H9" s="29" t="s">
        <v>17</v>
      </c>
      <c r="I9" s="19" t="s">
        <v>144</v>
      </c>
    </row>
    <row r="10" spans="1:9" ht="48.75" customHeight="1" x14ac:dyDescent="0.25">
      <c r="A10" s="24"/>
      <c r="B10" s="33"/>
      <c r="C10" s="22"/>
      <c r="D10" s="22"/>
      <c r="E10" s="24"/>
      <c r="F10" s="4" t="s">
        <v>36</v>
      </c>
      <c r="G10" s="4" t="s">
        <v>30</v>
      </c>
      <c r="H10" s="30"/>
      <c r="I10" s="6" t="s">
        <v>138</v>
      </c>
    </row>
    <row r="11" spans="1:9" ht="27.75" customHeight="1" x14ac:dyDescent="0.25">
      <c r="A11" s="31">
        <v>3</v>
      </c>
      <c r="B11" s="32" t="s">
        <v>33</v>
      </c>
      <c r="C11" s="21">
        <v>108000</v>
      </c>
      <c r="D11" s="21">
        <f>+C11</f>
        <v>108000</v>
      </c>
      <c r="E11" s="23" t="s">
        <v>16</v>
      </c>
      <c r="F11" s="3" t="s">
        <v>34</v>
      </c>
      <c r="G11" s="3" t="str">
        <f t="shared" ref="G11" si="2">+F11</f>
        <v>นางสาววราภรณ์ ชัยทาน</v>
      </c>
      <c r="H11" s="29" t="s">
        <v>17</v>
      </c>
      <c r="I11" s="20" t="s">
        <v>145</v>
      </c>
    </row>
    <row r="12" spans="1:9" ht="39.75" customHeight="1" x14ac:dyDescent="0.25">
      <c r="A12" s="24"/>
      <c r="B12" s="33"/>
      <c r="C12" s="22"/>
      <c r="D12" s="22"/>
      <c r="E12" s="24"/>
      <c r="F12" s="4" t="s">
        <v>36</v>
      </c>
      <c r="G12" s="4" t="s">
        <v>30</v>
      </c>
      <c r="H12" s="30"/>
      <c r="I12" s="6" t="s">
        <v>135</v>
      </c>
    </row>
    <row r="13" spans="1:9" ht="27.75" customHeight="1" x14ac:dyDescent="0.25">
      <c r="A13" s="31">
        <v>4</v>
      </c>
      <c r="B13" s="34" t="s">
        <v>142</v>
      </c>
      <c r="C13" s="35">
        <v>299500</v>
      </c>
      <c r="D13" s="35">
        <f>+C13</f>
        <v>299500</v>
      </c>
      <c r="E13" s="36" t="s">
        <v>16</v>
      </c>
      <c r="F13" s="37" t="s">
        <v>35</v>
      </c>
      <c r="G13" s="37" t="str">
        <f t="shared" ref="G13" si="3">+F13</f>
        <v>หจก.อุดมทรัพย์ เจริญก่อสร้าง</v>
      </c>
      <c r="H13" s="38" t="s">
        <v>17</v>
      </c>
      <c r="I13" s="39" t="s">
        <v>146</v>
      </c>
    </row>
    <row r="14" spans="1:9" ht="49.5" customHeight="1" x14ac:dyDescent="0.25">
      <c r="A14" s="24"/>
      <c r="B14" s="40"/>
      <c r="C14" s="41"/>
      <c r="D14" s="41"/>
      <c r="E14" s="42"/>
      <c r="F14" s="43" t="s">
        <v>37</v>
      </c>
      <c r="G14" s="43" t="s">
        <v>160</v>
      </c>
      <c r="H14" s="44"/>
      <c r="I14" s="45" t="s">
        <v>136</v>
      </c>
    </row>
    <row r="15" spans="1:9" ht="27.75" customHeight="1" x14ac:dyDescent="0.25">
      <c r="A15" s="31">
        <v>5</v>
      </c>
      <c r="B15" s="32" t="s">
        <v>38</v>
      </c>
      <c r="C15" s="21">
        <v>349300</v>
      </c>
      <c r="D15" s="21">
        <f>+C15</f>
        <v>349300</v>
      </c>
      <c r="E15" s="23" t="s">
        <v>16</v>
      </c>
      <c r="F15" s="3" t="s">
        <v>35</v>
      </c>
      <c r="G15" s="3" t="str">
        <f t="shared" ref="G15" si="4">+F15</f>
        <v>หจก.อุดมทรัพย์ เจริญก่อสร้าง</v>
      </c>
      <c r="H15" s="29" t="s">
        <v>17</v>
      </c>
      <c r="I15" s="19" t="s">
        <v>146</v>
      </c>
    </row>
    <row r="16" spans="1:9" ht="52.5" customHeight="1" x14ac:dyDescent="0.25">
      <c r="A16" s="24"/>
      <c r="B16" s="33"/>
      <c r="C16" s="22"/>
      <c r="D16" s="22"/>
      <c r="E16" s="24"/>
      <c r="F16" s="4" t="s">
        <v>39</v>
      </c>
      <c r="G16" s="4" t="s">
        <v>40</v>
      </c>
      <c r="H16" s="30"/>
      <c r="I16" s="6" t="s">
        <v>139</v>
      </c>
    </row>
    <row r="17" spans="1:9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27.75" customHeight="1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30.5" customHeight="1" x14ac:dyDescent="0.3"/>
    <row r="20" spans="1:9" ht="27.75" customHeight="1" x14ac:dyDescent="0.3">
      <c r="A20" s="11"/>
    </row>
    <row r="21" spans="1:9" ht="126" customHeight="1" x14ac:dyDescent="0.3">
      <c r="A21" s="11"/>
    </row>
    <row r="22" spans="1:9" ht="27.75" customHeight="1" x14ac:dyDescent="0.25">
      <c r="A22" s="9"/>
      <c r="B22" s="9"/>
      <c r="C22" s="9"/>
      <c r="D22" s="9"/>
      <c r="E22" s="9"/>
      <c r="F22" s="15"/>
      <c r="G22" s="9"/>
      <c r="H22" s="9"/>
      <c r="I22" s="16"/>
    </row>
    <row r="23" spans="1:9" ht="127.5" customHeight="1" x14ac:dyDescent="0.25">
      <c r="A23" s="9"/>
      <c r="B23" s="9"/>
      <c r="C23" s="10"/>
      <c r="D23" s="10"/>
      <c r="E23" s="10"/>
      <c r="F23" s="9"/>
      <c r="G23" s="10"/>
      <c r="H23" s="10"/>
      <c r="I23" s="17"/>
    </row>
    <row r="24" spans="1:9" ht="27.75" customHeight="1" x14ac:dyDescent="0.25">
      <c r="A24" s="9"/>
      <c r="B24" s="9"/>
      <c r="C24" s="10"/>
      <c r="D24" s="10"/>
      <c r="E24" s="10"/>
      <c r="F24" s="10"/>
      <c r="G24" s="10"/>
      <c r="H24" s="10"/>
      <c r="I24" s="17"/>
    </row>
    <row r="25" spans="1:9" ht="126" customHeight="1" x14ac:dyDescent="0.25">
      <c r="A25" s="12"/>
      <c r="B25" s="13"/>
      <c r="C25" s="14"/>
      <c r="D25" s="14"/>
      <c r="E25" s="1"/>
      <c r="F25" s="1"/>
      <c r="G25" s="1"/>
      <c r="H25" s="1"/>
      <c r="I25" s="1"/>
    </row>
    <row r="26" spans="1:9" ht="27.75" customHeight="1" x14ac:dyDescent="0.25">
      <c r="A26" s="12"/>
      <c r="B26" s="13"/>
      <c r="C26" s="13"/>
      <c r="D26" s="13"/>
      <c r="E26" s="1"/>
      <c r="F26" s="1"/>
      <c r="G26" s="1"/>
      <c r="H26" s="1"/>
      <c r="I26" s="1"/>
    </row>
    <row r="27" spans="1:9" ht="129" customHeight="1" x14ac:dyDescent="0.3"/>
    <row r="28" spans="1:9" ht="27.75" customHeight="1" x14ac:dyDescent="0.3"/>
    <row r="29" spans="1:9" ht="144" customHeight="1" x14ac:dyDescent="0.3"/>
    <row r="30" spans="1:9" ht="27.75" customHeight="1" x14ac:dyDescent="0.3"/>
    <row r="31" spans="1:9" ht="62.25" customHeight="1" x14ac:dyDescent="0.3"/>
    <row r="32" spans="1:9" ht="27.75" customHeight="1" x14ac:dyDescent="0.3"/>
    <row r="33" ht="90" customHeight="1" x14ac:dyDescent="0.3"/>
    <row r="34" ht="27.75" customHeight="1" x14ac:dyDescent="0.3"/>
    <row r="35" ht="60.75" customHeight="1" x14ac:dyDescent="0.3"/>
    <row r="36" ht="27.75" customHeight="1" x14ac:dyDescent="0.3"/>
    <row r="37" ht="35.25" customHeight="1" x14ac:dyDescent="0.3"/>
    <row r="38" ht="27.75" customHeight="1" x14ac:dyDescent="0.3"/>
    <row r="39" ht="36" customHeight="1" x14ac:dyDescent="0.3"/>
    <row r="40" ht="27.75" customHeight="1" x14ac:dyDescent="0.3"/>
    <row r="41" ht="36" customHeight="1" x14ac:dyDescent="0.3"/>
    <row r="42" ht="27.75" customHeight="1" x14ac:dyDescent="0.3"/>
    <row r="43" ht="36" customHeight="1" x14ac:dyDescent="0.3"/>
    <row r="44" ht="27.75" customHeight="1" x14ac:dyDescent="0.3"/>
    <row r="45" ht="62.25" customHeight="1" x14ac:dyDescent="0.3"/>
    <row r="46" ht="27.75" customHeight="1" x14ac:dyDescent="0.3"/>
    <row r="47" ht="44.25" customHeight="1" x14ac:dyDescent="0.3"/>
    <row r="48" ht="27.75" customHeight="1" x14ac:dyDescent="0.3"/>
    <row r="49" ht="32.25" customHeight="1" x14ac:dyDescent="0.3"/>
    <row r="50" ht="27.75" customHeight="1" x14ac:dyDescent="0.3"/>
    <row r="51" ht="65.25" customHeight="1" x14ac:dyDescent="0.3"/>
    <row r="52" ht="27.75" customHeight="1" x14ac:dyDescent="0.3"/>
    <row r="53" ht="28.5" customHeight="1" x14ac:dyDescent="0.3"/>
    <row r="54" ht="27.75" customHeight="1" x14ac:dyDescent="0.3"/>
    <row r="55" ht="63" customHeight="1" x14ac:dyDescent="0.3"/>
    <row r="56" ht="27.75" customHeight="1" x14ac:dyDescent="0.3"/>
    <row r="57" ht="45" customHeight="1" x14ac:dyDescent="0.3"/>
    <row r="61" ht="20.25" customHeight="1" x14ac:dyDescent="0.3"/>
    <row r="62" ht="20.25" customHeight="1" x14ac:dyDescent="0.3"/>
    <row r="63" ht="20.25" customHeight="1" x14ac:dyDescent="0.3"/>
  </sheetData>
  <mergeCells count="42">
    <mergeCell ref="B11:B12"/>
    <mergeCell ref="C11:C12"/>
    <mergeCell ref="H7:H8"/>
    <mergeCell ref="A9:A10"/>
    <mergeCell ref="B9:B10"/>
    <mergeCell ref="C9:C10"/>
    <mergeCell ref="D9:D10"/>
    <mergeCell ref="E9:E10"/>
    <mergeCell ref="H9:H10"/>
    <mergeCell ref="A7:A8"/>
    <mergeCell ref="B7:B8"/>
    <mergeCell ref="C7:C8"/>
    <mergeCell ref="D7:D8"/>
    <mergeCell ref="E7:E8"/>
    <mergeCell ref="H15:H16"/>
    <mergeCell ref="A13:A14"/>
    <mergeCell ref="B13:B14"/>
    <mergeCell ref="C13:C14"/>
    <mergeCell ref="D13:D14"/>
    <mergeCell ref="E13:E14"/>
    <mergeCell ref="H13:H14"/>
    <mergeCell ref="A15:A16"/>
    <mergeCell ref="B15:B16"/>
    <mergeCell ref="C15:C16"/>
    <mergeCell ref="D15:D16"/>
    <mergeCell ref="E15:E16"/>
    <mergeCell ref="D11:D12"/>
    <mergeCell ref="E11:E12"/>
    <mergeCell ref="A3:I3"/>
    <mergeCell ref="A1:I1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H11:H12"/>
    <mergeCell ref="A11:A12"/>
  </mergeCells>
  <phoneticPr fontId="5" type="noConversion"/>
  <pageMargins left="0.78740157480314965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opLeftCell="A10" zoomScaleNormal="100" workbookViewId="0">
      <selection activeCell="G7" sqref="G7"/>
    </sheetView>
  </sheetViews>
  <sheetFormatPr defaultColWidth="9.125" defaultRowHeight="20.25" x14ac:dyDescent="0.3"/>
  <cols>
    <col min="1" max="1" width="5" style="2" customWidth="1"/>
    <col min="2" max="2" width="16.625" style="2" customWidth="1"/>
    <col min="3" max="3" width="11" style="2" customWidth="1"/>
    <col min="4" max="4" width="10.75" style="2" customWidth="1"/>
    <col min="5" max="5" width="12.25" style="2" customWidth="1"/>
    <col min="6" max="6" width="19" style="2" customWidth="1"/>
    <col min="7" max="7" width="20.5" style="2" customWidth="1"/>
    <col min="8" max="8" width="12.25" style="2" customWidth="1"/>
    <col min="9" max="9" width="13.5" style="2" customWidth="1"/>
    <col min="10" max="16384" width="9.125" style="1"/>
  </cols>
  <sheetData>
    <row r="1" spans="1:9" x14ac:dyDescent="0.3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9" ht="24" customHeight="1" x14ac:dyDescent="0.25">
      <c r="A4" s="26" t="s">
        <v>1</v>
      </c>
      <c r="B4" s="26" t="s">
        <v>14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13</v>
      </c>
    </row>
    <row r="5" spans="1:9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32.2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27.75" customHeight="1" x14ac:dyDescent="0.25">
      <c r="A7" s="31">
        <v>1</v>
      </c>
      <c r="B7" s="32" t="s">
        <v>54</v>
      </c>
      <c r="C7" s="21">
        <v>300000</v>
      </c>
      <c r="D7" s="21">
        <f>+C7</f>
        <v>300000</v>
      </c>
      <c r="E7" s="23" t="s">
        <v>16</v>
      </c>
      <c r="F7" s="3" t="s">
        <v>42</v>
      </c>
      <c r="G7" s="3" t="str">
        <f t="shared" ref="G7" si="0">+F7</f>
        <v>บ.ริชบียอนด์ดีเวลอปเมนท์ จำกัด</v>
      </c>
      <c r="H7" s="29" t="s">
        <v>17</v>
      </c>
      <c r="I7" s="19" t="s">
        <v>147</v>
      </c>
    </row>
    <row r="8" spans="1:9" ht="36" customHeight="1" x14ac:dyDescent="0.25">
      <c r="A8" s="24"/>
      <c r="B8" s="33"/>
      <c r="C8" s="22"/>
      <c r="D8" s="22"/>
      <c r="E8" s="24"/>
      <c r="F8" s="4" t="s">
        <v>45</v>
      </c>
      <c r="G8" s="4" t="s">
        <v>46</v>
      </c>
      <c r="H8" s="30"/>
      <c r="I8" s="8" t="s">
        <v>134</v>
      </c>
    </row>
    <row r="9" spans="1:9" ht="27.75" customHeight="1" x14ac:dyDescent="0.25">
      <c r="A9" s="31">
        <v>2</v>
      </c>
      <c r="B9" s="32" t="s">
        <v>53</v>
      </c>
      <c r="C9" s="21">
        <v>299100</v>
      </c>
      <c r="D9" s="21">
        <v>299100</v>
      </c>
      <c r="E9" s="23" t="s">
        <v>16</v>
      </c>
      <c r="F9" s="3" t="s">
        <v>42</v>
      </c>
      <c r="G9" s="3" t="str">
        <f t="shared" ref="G9" si="1">+F9</f>
        <v>บ.ริชบียอนด์ดีเวลอปเมนท์ จำกัด</v>
      </c>
      <c r="H9" s="29" t="s">
        <v>17</v>
      </c>
      <c r="I9" s="19" t="s">
        <v>148</v>
      </c>
    </row>
    <row r="10" spans="1:9" ht="44.25" customHeight="1" x14ac:dyDescent="0.25">
      <c r="A10" s="24"/>
      <c r="B10" s="33"/>
      <c r="C10" s="22"/>
      <c r="D10" s="22"/>
      <c r="E10" s="24"/>
      <c r="F10" s="4" t="s">
        <v>43</v>
      </c>
      <c r="G10" s="4" t="s">
        <v>44</v>
      </c>
      <c r="H10" s="30"/>
      <c r="I10" s="8" t="s">
        <v>134</v>
      </c>
    </row>
    <row r="11" spans="1:9" ht="27.75" customHeight="1" x14ac:dyDescent="0.25">
      <c r="A11" s="31">
        <v>3</v>
      </c>
      <c r="B11" s="32" t="s">
        <v>52</v>
      </c>
      <c r="C11" s="21">
        <v>299300</v>
      </c>
      <c r="D11" s="21">
        <f>+C11</f>
        <v>299300</v>
      </c>
      <c r="E11" s="23" t="s">
        <v>16</v>
      </c>
      <c r="F11" s="3" t="s">
        <v>42</v>
      </c>
      <c r="G11" s="3" t="str">
        <f t="shared" ref="G11" si="2">+F11</f>
        <v>บ.ริชบียอนด์ดีเวลอปเมนท์ จำกัด</v>
      </c>
      <c r="H11" s="29" t="s">
        <v>17</v>
      </c>
      <c r="I11" s="19" t="s">
        <v>143</v>
      </c>
    </row>
    <row r="12" spans="1:9" ht="44.25" customHeight="1" x14ac:dyDescent="0.25">
      <c r="A12" s="24"/>
      <c r="B12" s="33"/>
      <c r="C12" s="22"/>
      <c r="D12" s="22"/>
      <c r="E12" s="24"/>
      <c r="F12" s="4" t="s">
        <v>43</v>
      </c>
      <c r="G12" s="4" t="s">
        <v>48</v>
      </c>
      <c r="H12" s="30"/>
      <c r="I12" s="8" t="s">
        <v>47</v>
      </c>
    </row>
    <row r="13" spans="1:9" ht="27.75" customHeight="1" x14ac:dyDescent="0.25">
      <c r="A13" s="31">
        <v>4</v>
      </c>
      <c r="B13" s="32" t="s">
        <v>51</v>
      </c>
      <c r="C13" s="21">
        <v>250800</v>
      </c>
      <c r="D13" s="21">
        <f>+C13</f>
        <v>250800</v>
      </c>
      <c r="E13" s="23" t="s">
        <v>16</v>
      </c>
      <c r="F13" s="3" t="s">
        <v>35</v>
      </c>
      <c r="G13" s="3" t="str">
        <f t="shared" ref="G13" si="3">+F13</f>
        <v>หจก.อุดมทรัพย์ เจริญก่อสร้าง</v>
      </c>
      <c r="H13" s="29" t="s">
        <v>17</v>
      </c>
      <c r="I13" s="19" t="s">
        <v>149</v>
      </c>
    </row>
    <row r="14" spans="1:9" ht="45.75" customHeight="1" x14ac:dyDescent="0.25">
      <c r="A14" s="24"/>
      <c r="B14" s="33"/>
      <c r="C14" s="22"/>
      <c r="D14" s="22"/>
      <c r="E14" s="24"/>
      <c r="F14" s="4" t="s">
        <v>49</v>
      </c>
      <c r="G14" s="4" t="s">
        <v>50</v>
      </c>
      <c r="H14" s="30"/>
      <c r="I14" s="8">
        <v>244300</v>
      </c>
    </row>
    <row r="15" spans="1:9" ht="27.75" customHeight="1" x14ac:dyDescent="0.25">
      <c r="A15" s="31">
        <v>5</v>
      </c>
      <c r="B15" s="32" t="s">
        <v>55</v>
      </c>
      <c r="C15" s="21">
        <v>300000</v>
      </c>
      <c r="D15" s="21">
        <f>+C15</f>
        <v>300000</v>
      </c>
      <c r="E15" s="23" t="s">
        <v>16</v>
      </c>
      <c r="F15" s="3" t="s">
        <v>56</v>
      </c>
      <c r="G15" s="3" t="str">
        <f t="shared" ref="G15" si="4">+F15</f>
        <v>หจก.บริหารกิจ พิชิตผล</v>
      </c>
      <c r="H15" s="29" t="s">
        <v>17</v>
      </c>
      <c r="I15" s="20" t="s">
        <v>150</v>
      </c>
    </row>
    <row r="16" spans="1:9" ht="43.5" customHeight="1" x14ac:dyDescent="0.25">
      <c r="A16" s="24"/>
      <c r="B16" s="33"/>
      <c r="C16" s="22"/>
      <c r="D16" s="22"/>
      <c r="E16" s="24"/>
      <c r="F16" s="4" t="s">
        <v>57</v>
      </c>
      <c r="G16" s="4" t="s">
        <v>58</v>
      </c>
      <c r="H16" s="30"/>
      <c r="I16" s="8">
        <v>244300</v>
      </c>
    </row>
    <row r="17" s="1" customFormat="1" ht="27.75" customHeight="1" x14ac:dyDescent="0.25"/>
    <row r="18" s="1" customFormat="1" ht="56.25" customHeight="1" x14ac:dyDescent="0.25"/>
    <row r="19" s="1" customFormat="1" ht="27.75" customHeight="1" x14ac:dyDescent="0.25"/>
    <row r="20" s="1" customFormat="1" ht="69.75" customHeight="1" x14ac:dyDescent="0.25"/>
    <row r="21" s="1" customFormat="1" ht="27.75" customHeight="1" x14ac:dyDescent="0.25"/>
    <row r="22" s="1" customFormat="1" ht="63" customHeight="1" x14ac:dyDescent="0.25"/>
    <row r="23" s="1" customFormat="1" ht="27.75" customHeight="1" x14ac:dyDescent="0.25"/>
    <row r="24" s="1" customFormat="1" ht="80.25" customHeight="1" x14ac:dyDescent="0.25"/>
    <row r="25" s="1" customFormat="1" ht="27.75" customHeight="1" x14ac:dyDescent="0.25"/>
    <row r="26" s="1" customFormat="1" ht="117.75" customHeight="1" x14ac:dyDescent="0.25"/>
    <row r="27" s="1" customFormat="1" ht="27.75" customHeight="1" x14ac:dyDescent="0.25"/>
    <row r="28" s="1" customFormat="1" ht="30" customHeight="1" x14ac:dyDescent="0.25"/>
    <row r="29" s="1" customFormat="1" ht="27.75" customHeight="1" x14ac:dyDescent="0.25"/>
    <row r="30" s="1" customFormat="1" ht="30" customHeight="1" x14ac:dyDescent="0.25"/>
    <row r="31" s="1" customFormat="1" ht="27.75" customHeight="1" x14ac:dyDescent="0.25"/>
    <row r="32" s="1" customFormat="1" ht="30" customHeight="1" x14ac:dyDescent="0.25"/>
    <row r="33" s="1" customFormat="1" ht="27.75" customHeight="1" x14ac:dyDescent="0.25"/>
    <row r="34" s="1" customFormat="1" ht="57" customHeight="1" x14ac:dyDescent="0.25"/>
  </sheetData>
  <mergeCells count="42">
    <mergeCell ref="H9:H10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C11:C12"/>
    <mergeCell ref="D11:D12"/>
    <mergeCell ref="E11:E12"/>
    <mergeCell ref="A15:A16"/>
    <mergeCell ref="B15:B16"/>
    <mergeCell ref="C15:C16"/>
    <mergeCell ref="A13:A14"/>
    <mergeCell ref="B13:B14"/>
    <mergeCell ref="C13:C14"/>
    <mergeCell ref="E15:E16"/>
    <mergeCell ref="D15:D16"/>
    <mergeCell ref="D13:D14"/>
    <mergeCell ref="E13:E14"/>
    <mergeCell ref="A11:A12"/>
    <mergeCell ref="H15:H16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H11:H12"/>
    <mergeCell ref="H13:H14"/>
    <mergeCell ref="B11:B12"/>
  </mergeCells>
  <phoneticPr fontId="5" type="noConversion"/>
  <pageMargins left="0.78740157480314965" right="0.19685039370078741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4" zoomScaleNormal="100" workbookViewId="0">
      <selection sqref="A1:I12"/>
    </sheetView>
  </sheetViews>
  <sheetFormatPr defaultColWidth="9.125" defaultRowHeight="20.25" x14ac:dyDescent="0.3"/>
  <cols>
    <col min="1" max="1" width="5" style="2" customWidth="1"/>
    <col min="2" max="2" width="17.625" style="2" customWidth="1"/>
    <col min="3" max="3" width="10.625" style="2" customWidth="1"/>
    <col min="4" max="4" width="10.75" style="2" customWidth="1"/>
    <col min="5" max="5" width="11.625" style="2" customWidth="1"/>
    <col min="6" max="6" width="17.125" style="2" customWidth="1"/>
    <col min="7" max="7" width="20.25" style="2" customWidth="1"/>
    <col min="8" max="9" width="13.625" style="2" customWidth="1"/>
    <col min="10" max="16384" width="9.125" style="1"/>
  </cols>
  <sheetData>
    <row r="1" spans="1:9" x14ac:dyDescent="0.3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 t="s">
        <v>26</v>
      </c>
      <c r="B3" s="25"/>
      <c r="C3" s="25"/>
      <c r="D3" s="25"/>
      <c r="E3" s="25"/>
      <c r="F3" s="25"/>
      <c r="G3" s="25"/>
      <c r="H3" s="25"/>
      <c r="I3" s="25"/>
    </row>
    <row r="4" spans="1:9" ht="24" customHeight="1" x14ac:dyDescent="0.25">
      <c r="A4" s="26" t="s">
        <v>1</v>
      </c>
      <c r="B4" s="26" t="s">
        <v>14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13</v>
      </c>
    </row>
    <row r="5" spans="1:9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46.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27.75" customHeight="1" x14ac:dyDescent="0.25">
      <c r="A7" s="31">
        <v>1</v>
      </c>
      <c r="B7" s="32" t="s">
        <v>59</v>
      </c>
      <c r="C7" s="21">
        <v>200000</v>
      </c>
      <c r="D7" s="21">
        <f>+C7</f>
        <v>200000</v>
      </c>
      <c r="E7" s="23" t="s">
        <v>16</v>
      </c>
      <c r="F7" s="3" t="s">
        <v>60</v>
      </c>
      <c r="G7" s="3" t="str">
        <f t="shared" ref="G7" si="0">+F7</f>
        <v>หจก.ทีซีแม็พแอนด์เซอร์เวย์</v>
      </c>
      <c r="H7" s="29" t="s">
        <v>17</v>
      </c>
      <c r="I7" s="5" t="s">
        <v>128</v>
      </c>
    </row>
    <row r="8" spans="1:9" ht="42" customHeight="1" x14ac:dyDescent="0.25">
      <c r="A8" s="24"/>
      <c r="B8" s="33"/>
      <c r="C8" s="22"/>
      <c r="D8" s="22"/>
      <c r="E8" s="24"/>
      <c r="F8" s="4" t="s">
        <v>61</v>
      </c>
      <c r="G8" s="4" t="s">
        <v>62</v>
      </c>
      <c r="H8" s="30"/>
      <c r="I8" s="8" t="s">
        <v>130</v>
      </c>
    </row>
    <row r="9" spans="1:9" ht="27.75" customHeight="1" x14ac:dyDescent="0.25">
      <c r="A9" s="31">
        <v>2</v>
      </c>
      <c r="B9" s="32" t="s">
        <v>63</v>
      </c>
      <c r="C9" s="21">
        <v>1200</v>
      </c>
      <c r="D9" s="21">
        <f>+C9</f>
        <v>1200</v>
      </c>
      <c r="E9" s="23" t="s">
        <v>16</v>
      </c>
      <c r="F9" s="3" t="s">
        <v>64</v>
      </c>
      <c r="G9" s="3" t="str">
        <f t="shared" ref="G9" si="1">+F9</f>
        <v>โรงพิมพ์พัฒนาการพิมพ์</v>
      </c>
      <c r="H9" s="29" t="s">
        <v>17</v>
      </c>
      <c r="I9" s="5" t="s">
        <v>129</v>
      </c>
    </row>
    <row r="10" spans="1:9" ht="43.5" customHeight="1" x14ac:dyDescent="0.25">
      <c r="A10" s="24"/>
      <c r="B10" s="33"/>
      <c r="C10" s="22"/>
      <c r="D10" s="22"/>
      <c r="E10" s="24"/>
      <c r="F10" s="4" t="s">
        <v>65</v>
      </c>
      <c r="G10" s="4" t="s">
        <v>66</v>
      </c>
      <c r="H10" s="30"/>
      <c r="I10" s="8" t="s">
        <v>131</v>
      </c>
    </row>
    <row r="11" spans="1:9" ht="27.75" customHeight="1" x14ac:dyDescent="0.25">
      <c r="A11" s="31">
        <v>3</v>
      </c>
      <c r="B11" s="32" t="s">
        <v>67</v>
      </c>
      <c r="C11" s="21">
        <v>1080</v>
      </c>
      <c r="D11" s="21">
        <f>+C11</f>
        <v>1080</v>
      </c>
      <c r="E11" s="23" t="s">
        <v>16</v>
      </c>
      <c r="F11" s="3" t="s">
        <v>68</v>
      </c>
      <c r="G11" s="3" t="str">
        <f t="shared" ref="G11" si="2">+F11</f>
        <v>ร้าน อุดมศิลป์</v>
      </c>
      <c r="H11" s="29" t="s">
        <v>17</v>
      </c>
      <c r="I11" s="5" t="s">
        <v>132</v>
      </c>
    </row>
    <row r="12" spans="1:9" ht="47.25" customHeight="1" x14ac:dyDescent="0.25">
      <c r="A12" s="24"/>
      <c r="B12" s="33"/>
      <c r="C12" s="22"/>
      <c r="D12" s="22"/>
      <c r="E12" s="24"/>
      <c r="F12" s="4" t="s">
        <v>69</v>
      </c>
      <c r="G12" s="4" t="s">
        <v>70</v>
      </c>
      <c r="H12" s="30"/>
      <c r="I12" s="8" t="s">
        <v>133</v>
      </c>
    </row>
    <row r="13" spans="1:9" ht="27.7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69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27.75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80.25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="1" customFormat="1" ht="27.75" customHeight="1" x14ac:dyDescent="0.25"/>
    <row r="18" s="1" customFormat="1" ht="97.5" customHeight="1" x14ac:dyDescent="0.25"/>
    <row r="19" s="1" customFormat="1" ht="27.75" customHeight="1" x14ac:dyDescent="0.25"/>
    <row r="20" s="1" customFormat="1" ht="97.5" customHeight="1" x14ac:dyDescent="0.25"/>
    <row r="21" s="1" customFormat="1" ht="27.75" customHeight="1" x14ac:dyDescent="0.25"/>
    <row r="22" s="1" customFormat="1" ht="74.25" customHeight="1" x14ac:dyDescent="0.25"/>
    <row r="23" s="1" customFormat="1" ht="27.75" customHeight="1" x14ac:dyDescent="0.25"/>
    <row r="24" s="1" customFormat="1" ht="36" customHeight="1" x14ac:dyDescent="0.25"/>
    <row r="25" s="1" customFormat="1" ht="27.75" customHeight="1" x14ac:dyDescent="0.25"/>
    <row r="26" s="1" customFormat="1" ht="42.75" customHeight="1" x14ac:dyDescent="0.25"/>
    <row r="27" s="1" customFormat="1" ht="27.75" customHeight="1" x14ac:dyDescent="0.25"/>
    <row r="28" s="1" customFormat="1" ht="101.25" customHeight="1" x14ac:dyDescent="0.25"/>
    <row r="29" s="1" customFormat="1" ht="27.75" customHeight="1" x14ac:dyDescent="0.25"/>
    <row r="30" s="1" customFormat="1" ht="38.25" customHeight="1" x14ac:dyDescent="0.25"/>
    <row r="31" s="1" customFormat="1" ht="27.75" customHeight="1" x14ac:dyDescent="0.25"/>
    <row r="32" s="1" customFormat="1" ht="102" customHeight="1" x14ac:dyDescent="0.25"/>
    <row r="33" s="1" customFormat="1" ht="27.75" customHeight="1" x14ac:dyDescent="0.25"/>
    <row r="34" s="1" customFormat="1" ht="95.25" customHeight="1" x14ac:dyDescent="0.25"/>
    <row r="35" s="1" customFormat="1" ht="27.75" customHeight="1" x14ac:dyDescent="0.25"/>
    <row r="36" s="1" customFormat="1" ht="34.5" customHeight="1" x14ac:dyDescent="0.25"/>
    <row r="37" s="1" customFormat="1" ht="27.75" customHeight="1" x14ac:dyDescent="0.25"/>
    <row r="38" s="1" customFormat="1" ht="34.5" customHeight="1" x14ac:dyDescent="0.25"/>
    <row r="39" s="1" customFormat="1" ht="27.75" customHeight="1" x14ac:dyDescent="0.25"/>
    <row r="40" s="1" customFormat="1" ht="60" customHeight="1" x14ac:dyDescent="0.25"/>
    <row r="41" s="1" customFormat="1" ht="27.75" customHeight="1" x14ac:dyDescent="0.25"/>
    <row r="42" s="1" customFormat="1" ht="36.75" customHeight="1" x14ac:dyDescent="0.25"/>
    <row r="43" s="1" customFormat="1" ht="27.75" customHeight="1" x14ac:dyDescent="0.25"/>
    <row r="44" s="1" customFormat="1" ht="36" customHeight="1" x14ac:dyDescent="0.25"/>
    <row r="45" s="1" customFormat="1" ht="27.75" customHeight="1" x14ac:dyDescent="0.25"/>
    <row r="46" s="1" customFormat="1" ht="36" customHeight="1" x14ac:dyDescent="0.25"/>
    <row r="47" s="1" customFormat="1" ht="27.75" customHeight="1" x14ac:dyDescent="0.25"/>
    <row r="48" s="1" customFormat="1" ht="36" customHeight="1" x14ac:dyDescent="0.25"/>
    <row r="49" s="1" customFormat="1" ht="27.75" customHeight="1" x14ac:dyDescent="0.25"/>
    <row r="50" s="1" customFormat="1" ht="36" customHeight="1" x14ac:dyDescent="0.25"/>
  </sheetData>
  <mergeCells count="30">
    <mergeCell ref="D11:D12"/>
    <mergeCell ref="E11:E12"/>
    <mergeCell ref="H9:H10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H11:H12"/>
    <mergeCell ref="A11:A12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B11:B12"/>
    <mergeCell ref="C11:C12"/>
  </mergeCells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zoomScaleNormal="100" workbookViewId="0">
      <selection activeCell="I11" sqref="I11"/>
    </sheetView>
  </sheetViews>
  <sheetFormatPr defaultColWidth="9.125" defaultRowHeight="20.25" x14ac:dyDescent="0.3"/>
  <cols>
    <col min="1" max="1" width="4.875" style="2" customWidth="1"/>
    <col min="2" max="2" width="17.375" style="2" customWidth="1"/>
    <col min="3" max="3" width="11.125" style="2" customWidth="1"/>
    <col min="4" max="4" width="10.75" style="2" customWidth="1"/>
    <col min="5" max="5" width="12.625" style="2" customWidth="1"/>
    <col min="6" max="6" width="19.375" style="2" customWidth="1"/>
    <col min="7" max="7" width="20.625" style="2" customWidth="1"/>
    <col min="8" max="8" width="13.125" style="2" customWidth="1"/>
    <col min="9" max="9" width="13.5" style="2" customWidth="1"/>
    <col min="10" max="16384" width="9.125" style="1"/>
  </cols>
  <sheetData>
    <row r="1" spans="1:9" x14ac:dyDescent="0.3">
      <c r="A1" s="25" t="s">
        <v>10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9" ht="24" customHeight="1" x14ac:dyDescent="0.25">
      <c r="A4" s="26" t="s">
        <v>1</v>
      </c>
      <c r="B4" s="26" t="s">
        <v>14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13</v>
      </c>
    </row>
    <row r="5" spans="1:9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32.2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27.75" customHeight="1" x14ac:dyDescent="0.25">
      <c r="A7" s="31">
        <v>1</v>
      </c>
      <c r="B7" s="32" t="s">
        <v>71</v>
      </c>
      <c r="C7" s="21">
        <v>132000</v>
      </c>
      <c r="D7" s="21">
        <f>+C7</f>
        <v>132000</v>
      </c>
      <c r="E7" s="23" t="s">
        <v>16</v>
      </c>
      <c r="F7" s="3" t="s">
        <v>72</v>
      </c>
      <c r="G7" s="3" t="str">
        <f t="shared" ref="G7" si="0">+F7</f>
        <v>หจก.ธ ธวัชธุรกิจ</v>
      </c>
      <c r="H7" s="29" t="s">
        <v>17</v>
      </c>
      <c r="I7" s="5" t="s">
        <v>151</v>
      </c>
    </row>
    <row r="8" spans="1:9" ht="39.75" customHeight="1" x14ac:dyDescent="0.25">
      <c r="A8" s="24"/>
      <c r="B8" s="33"/>
      <c r="C8" s="22"/>
      <c r="D8" s="22"/>
      <c r="E8" s="24"/>
      <c r="F8" s="4" t="s">
        <v>73</v>
      </c>
      <c r="G8" s="4" t="s">
        <v>74</v>
      </c>
      <c r="H8" s="30"/>
      <c r="I8" s="8" t="s">
        <v>152</v>
      </c>
    </row>
    <row r="9" spans="1:9" ht="27.75" customHeight="1" x14ac:dyDescent="0.25">
      <c r="A9" s="31">
        <v>2</v>
      </c>
      <c r="B9" s="32" t="s">
        <v>75</v>
      </c>
      <c r="C9" s="21">
        <v>491000</v>
      </c>
      <c r="D9" s="21">
        <f>+C9</f>
        <v>491000</v>
      </c>
      <c r="E9" s="23" t="s">
        <v>16</v>
      </c>
      <c r="F9" s="3" t="s">
        <v>76</v>
      </c>
      <c r="G9" s="3" t="str">
        <f t="shared" ref="G9" si="1">+F9</f>
        <v>หจก.นาคารา 789</v>
      </c>
      <c r="H9" s="29" t="s">
        <v>17</v>
      </c>
      <c r="I9" s="5" t="s">
        <v>153</v>
      </c>
    </row>
    <row r="10" spans="1:9" ht="65.25" customHeight="1" x14ac:dyDescent="0.25">
      <c r="A10" s="24"/>
      <c r="B10" s="33"/>
      <c r="C10" s="22"/>
      <c r="D10" s="22"/>
      <c r="E10" s="24"/>
      <c r="F10" s="4" t="s">
        <v>77</v>
      </c>
      <c r="G10" s="4" t="s">
        <v>78</v>
      </c>
      <c r="H10" s="30"/>
      <c r="I10" s="8" t="s">
        <v>154</v>
      </c>
    </row>
    <row r="11" spans="1:9" ht="27.75" customHeight="1" x14ac:dyDescent="0.25">
      <c r="A11" s="31">
        <v>3</v>
      </c>
      <c r="B11" s="32" t="s">
        <v>79</v>
      </c>
      <c r="C11" s="21">
        <v>489000</v>
      </c>
      <c r="D11" s="21">
        <v>489000</v>
      </c>
      <c r="E11" s="23" t="s">
        <v>16</v>
      </c>
      <c r="F11" s="3" t="s">
        <v>21</v>
      </c>
      <c r="G11" s="3" t="str">
        <f t="shared" ref="G11" si="2">+F11</f>
        <v>หจก.โชคสังวาลย์ก่อสร้าง</v>
      </c>
      <c r="H11" s="29" t="s">
        <v>17</v>
      </c>
      <c r="I11" s="5" t="s">
        <v>159</v>
      </c>
    </row>
    <row r="12" spans="1:9" ht="65.25" customHeight="1" x14ac:dyDescent="0.25">
      <c r="A12" s="24"/>
      <c r="B12" s="33"/>
      <c r="C12" s="22"/>
      <c r="D12" s="22"/>
      <c r="E12" s="24"/>
      <c r="F12" s="4" t="s">
        <v>80</v>
      </c>
      <c r="G12" s="4" t="s">
        <v>81</v>
      </c>
      <c r="H12" s="30"/>
      <c r="I12" s="8" t="s">
        <v>154</v>
      </c>
    </row>
    <row r="13" spans="1:9" ht="27.75" customHeight="1" x14ac:dyDescent="0.25">
      <c r="A13" s="31">
        <v>4</v>
      </c>
      <c r="B13" s="32" t="s">
        <v>82</v>
      </c>
      <c r="C13" s="21">
        <v>478000</v>
      </c>
      <c r="D13" s="21">
        <v>478000</v>
      </c>
      <c r="E13" s="23" t="s">
        <v>16</v>
      </c>
      <c r="F13" s="3" t="s">
        <v>72</v>
      </c>
      <c r="G13" s="3" t="str">
        <f t="shared" ref="G13" si="3">+F13</f>
        <v>หจก.ธ ธวัชธุรกิจ</v>
      </c>
      <c r="H13" s="29" t="s">
        <v>17</v>
      </c>
      <c r="I13" s="5" t="s">
        <v>155</v>
      </c>
    </row>
    <row r="14" spans="1:9" ht="59.25" customHeight="1" x14ac:dyDescent="0.25">
      <c r="A14" s="24"/>
      <c r="B14" s="33"/>
      <c r="C14" s="22"/>
      <c r="D14" s="22"/>
      <c r="E14" s="24"/>
      <c r="F14" s="4" t="s">
        <v>83</v>
      </c>
      <c r="G14" s="4" t="s">
        <v>84</v>
      </c>
      <c r="H14" s="30"/>
      <c r="I14" s="8" t="s">
        <v>156</v>
      </c>
    </row>
    <row r="15" spans="1:9" ht="27.75" customHeight="1" x14ac:dyDescent="0.25">
      <c r="A15" s="31">
        <v>5</v>
      </c>
      <c r="B15" s="32" t="s">
        <v>85</v>
      </c>
      <c r="C15" s="21">
        <v>300000</v>
      </c>
      <c r="D15" s="21">
        <f>+C15</f>
        <v>300000</v>
      </c>
      <c r="E15" s="23" t="s">
        <v>16</v>
      </c>
      <c r="F15" s="3" t="s">
        <v>86</v>
      </c>
      <c r="G15" s="3" t="str">
        <f t="shared" ref="G15" si="4">+F15</f>
        <v>บ.ศรีทวี 19 จำกัด</v>
      </c>
      <c r="H15" s="29" t="s">
        <v>17</v>
      </c>
      <c r="I15" s="7" t="s">
        <v>157</v>
      </c>
    </row>
    <row r="16" spans="1:9" ht="26.25" customHeight="1" x14ac:dyDescent="0.25">
      <c r="A16" s="24"/>
      <c r="B16" s="33"/>
      <c r="C16" s="22"/>
      <c r="D16" s="22"/>
      <c r="E16" s="24"/>
      <c r="F16" s="4" t="s">
        <v>87</v>
      </c>
      <c r="G16" s="4" t="s">
        <v>88</v>
      </c>
      <c r="H16" s="30"/>
      <c r="I16" s="8" t="s">
        <v>158</v>
      </c>
    </row>
    <row r="17" s="1" customFormat="1" ht="27.75" customHeight="1" x14ac:dyDescent="0.25"/>
    <row r="18" s="1" customFormat="1" ht="22.5" customHeight="1" x14ac:dyDescent="0.25"/>
    <row r="19" s="1" customFormat="1" ht="27.75" customHeight="1" x14ac:dyDescent="0.25"/>
    <row r="20" s="1" customFormat="1" ht="27.75" customHeight="1" x14ac:dyDescent="0.25"/>
    <row r="21" s="1" customFormat="1" ht="27.75" customHeight="1" x14ac:dyDescent="0.25"/>
    <row r="22" s="1" customFormat="1" ht="47.25" customHeight="1" x14ac:dyDescent="0.25"/>
    <row r="23" s="1" customFormat="1" ht="27.75" customHeight="1" x14ac:dyDescent="0.25"/>
    <row r="24" s="1" customFormat="1" ht="24" customHeight="1" x14ac:dyDescent="0.25"/>
    <row r="25" s="1" customFormat="1" ht="27.75" customHeight="1" x14ac:dyDescent="0.25"/>
    <row r="26" s="1" customFormat="1" ht="42.75" customHeight="1" x14ac:dyDescent="0.25"/>
    <row r="27" s="1" customFormat="1" ht="27.75" customHeight="1" x14ac:dyDescent="0.25"/>
    <row r="28" s="1" customFormat="1" ht="32.25" customHeight="1" x14ac:dyDescent="0.25"/>
    <row r="29" s="1" customFormat="1" ht="27.75" customHeight="1" x14ac:dyDescent="0.25"/>
    <row r="30" s="1" customFormat="1" ht="32.25" customHeight="1" x14ac:dyDescent="0.25"/>
    <row r="31" s="1" customFormat="1" ht="27.75" customHeight="1" x14ac:dyDescent="0.25"/>
    <row r="32" s="1" customFormat="1" ht="77.25" customHeight="1" x14ac:dyDescent="0.25"/>
    <row r="33" s="1" customFormat="1" ht="27.75" customHeight="1" x14ac:dyDescent="0.25"/>
    <row r="34" s="1" customFormat="1" ht="77.25" customHeight="1" x14ac:dyDescent="0.25"/>
  </sheetData>
  <mergeCells count="42">
    <mergeCell ref="H15:H16"/>
    <mergeCell ref="A15:A16"/>
    <mergeCell ref="H9:H10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H13:H14"/>
    <mergeCell ref="A11:A12"/>
    <mergeCell ref="B11:B12"/>
    <mergeCell ref="C11:C12"/>
    <mergeCell ref="D11:D12"/>
    <mergeCell ref="E11:E12"/>
    <mergeCell ref="H11:H12"/>
    <mergeCell ref="A13:A14"/>
    <mergeCell ref="B13:B14"/>
    <mergeCell ref="C13:C14"/>
    <mergeCell ref="D13:D14"/>
    <mergeCell ref="E13:E14"/>
    <mergeCell ref="B15:B16"/>
    <mergeCell ref="C15:C16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D15:D16"/>
    <mergeCell ref="E15:E16"/>
  </mergeCells>
  <pageMargins left="0.78740157480314965" right="0.19685039370078741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4"/>
  <sheetViews>
    <sheetView zoomScaleNormal="100" workbookViewId="0">
      <selection sqref="A1:I12"/>
    </sheetView>
  </sheetViews>
  <sheetFormatPr defaultColWidth="9.125" defaultRowHeight="20.25" x14ac:dyDescent="0.3"/>
  <cols>
    <col min="1" max="1" width="4.75" style="2" customWidth="1"/>
    <col min="2" max="2" width="17.375" style="2" customWidth="1"/>
    <col min="3" max="3" width="12.625" style="2" customWidth="1"/>
    <col min="4" max="4" width="12.5" style="2" customWidth="1"/>
    <col min="5" max="5" width="10.625" style="2" customWidth="1"/>
    <col min="6" max="6" width="17.5" style="2" customWidth="1"/>
    <col min="7" max="7" width="20" style="2" customWidth="1"/>
    <col min="8" max="8" width="14.25" style="2" customWidth="1"/>
    <col min="9" max="9" width="14" style="2" customWidth="1"/>
    <col min="10" max="16384" width="9.125" style="1"/>
  </cols>
  <sheetData>
    <row r="1" spans="1:9" x14ac:dyDescent="0.3">
      <c r="A1" s="25" t="s">
        <v>11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 t="s">
        <v>28</v>
      </c>
      <c r="B3" s="25"/>
      <c r="C3" s="25"/>
      <c r="D3" s="25"/>
      <c r="E3" s="25"/>
      <c r="F3" s="25"/>
      <c r="G3" s="25"/>
      <c r="H3" s="25"/>
      <c r="I3" s="25"/>
    </row>
    <row r="4" spans="1:9" ht="24" customHeight="1" x14ac:dyDescent="0.25">
      <c r="A4" s="26" t="s">
        <v>1</v>
      </c>
      <c r="B4" s="26" t="s">
        <v>14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13</v>
      </c>
    </row>
    <row r="5" spans="1:9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40.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27.75" customHeight="1" x14ac:dyDescent="0.25">
      <c r="A7" s="31">
        <v>1</v>
      </c>
      <c r="B7" s="32" t="s">
        <v>89</v>
      </c>
      <c r="C7" s="21">
        <v>100000</v>
      </c>
      <c r="D7" s="21">
        <f>+C7</f>
        <v>100000</v>
      </c>
      <c r="E7" s="23" t="s">
        <v>16</v>
      </c>
      <c r="F7" s="3" t="s">
        <v>35</v>
      </c>
      <c r="G7" s="3" t="str">
        <f t="shared" ref="G7" si="0">+F7</f>
        <v>หจก.อุดมทรัพย์ เจริญก่อสร้าง</v>
      </c>
      <c r="H7" s="29" t="s">
        <v>17</v>
      </c>
      <c r="I7" s="5" t="s">
        <v>92</v>
      </c>
    </row>
    <row r="8" spans="1:9" ht="38.25" customHeight="1" x14ac:dyDescent="0.25">
      <c r="A8" s="24"/>
      <c r="B8" s="33"/>
      <c r="C8" s="22"/>
      <c r="D8" s="22"/>
      <c r="E8" s="24"/>
      <c r="F8" s="4" t="s">
        <v>90</v>
      </c>
      <c r="G8" s="4" t="s">
        <v>91</v>
      </c>
      <c r="H8" s="30"/>
      <c r="I8" s="8" t="s">
        <v>125</v>
      </c>
    </row>
    <row r="9" spans="1:9" ht="27.75" customHeight="1" x14ac:dyDescent="0.25">
      <c r="A9" s="31">
        <v>2</v>
      </c>
      <c r="B9" s="32" t="s">
        <v>93</v>
      </c>
      <c r="C9" s="21">
        <v>7300000</v>
      </c>
      <c r="D9" s="21">
        <v>7300000</v>
      </c>
      <c r="E9" s="23" t="s">
        <v>16</v>
      </c>
      <c r="F9" s="3" t="s">
        <v>94</v>
      </c>
      <c r="G9" s="3" t="str">
        <f t="shared" ref="G9" si="1">+F9</f>
        <v>หจก.เมืองทองคำตากล้า</v>
      </c>
      <c r="H9" s="29" t="s">
        <v>17</v>
      </c>
      <c r="I9" s="5" t="s">
        <v>97</v>
      </c>
    </row>
    <row r="10" spans="1:9" ht="47.25" customHeight="1" x14ac:dyDescent="0.25">
      <c r="A10" s="24"/>
      <c r="B10" s="33"/>
      <c r="C10" s="22"/>
      <c r="D10" s="22"/>
      <c r="E10" s="24"/>
      <c r="F10" s="4" t="s">
        <v>95</v>
      </c>
      <c r="G10" s="4" t="s">
        <v>96</v>
      </c>
      <c r="H10" s="30"/>
      <c r="I10" s="8" t="s">
        <v>126</v>
      </c>
    </row>
    <row r="11" spans="1:9" ht="27.75" customHeight="1" x14ac:dyDescent="0.25">
      <c r="A11" s="31">
        <v>3</v>
      </c>
      <c r="B11" s="32" t="s">
        <v>23</v>
      </c>
      <c r="C11" s="21">
        <v>5000</v>
      </c>
      <c r="D11" s="21">
        <v>5000</v>
      </c>
      <c r="E11" s="23" t="s">
        <v>16</v>
      </c>
      <c r="F11" s="18" t="s">
        <v>98</v>
      </c>
      <c r="G11" s="3" t="str">
        <f t="shared" ref="G11" si="2">+F11</f>
        <v>ร้านนะโมดอทคอม สามแยกศรีชมภู</v>
      </c>
      <c r="H11" s="29" t="s">
        <v>17</v>
      </c>
      <c r="I11" s="5" t="s">
        <v>99</v>
      </c>
    </row>
    <row r="12" spans="1:9" ht="60" customHeight="1" x14ac:dyDescent="0.25">
      <c r="A12" s="24"/>
      <c r="B12" s="33"/>
      <c r="C12" s="22"/>
      <c r="D12" s="22"/>
      <c r="E12" s="24"/>
      <c r="F12" s="4" t="s">
        <v>19</v>
      </c>
      <c r="G12" s="4" t="s">
        <v>20</v>
      </c>
      <c r="H12" s="30"/>
      <c r="I12" s="8" t="s">
        <v>127</v>
      </c>
    </row>
    <row r="13" spans="1:9" ht="27.7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62.25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27.75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76.5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="1" customFormat="1" ht="27.75" customHeight="1" x14ac:dyDescent="0.25"/>
    <row r="18" s="1" customFormat="1" ht="61.5" customHeight="1" x14ac:dyDescent="0.25"/>
    <row r="19" s="1" customFormat="1" ht="27.75" customHeight="1" x14ac:dyDescent="0.25"/>
    <row r="20" s="1" customFormat="1" ht="81.75" customHeight="1" x14ac:dyDescent="0.25"/>
    <row r="21" s="1" customFormat="1" ht="27.75" customHeight="1" x14ac:dyDescent="0.25"/>
    <row r="22" s="1" customFormat="1" ht="81" customHeight="1" x14ac:dyDescent="0.25"/>
    <row r="23" s="1" customFormat="1" ht="27.75" customHeight="1" x14ac:dyDescent="0.25"/>
    <row r="24" s="1" customFormat="1" ht="40.5" customHeight="1" x14ac:dyDescent="0.25"/>
    <row r="25" s="1" customFormat="1" ht="27.75" customHeight="1" x14ac:dyDescent="0.25"/>
    <row r="26" s="1" customFormat="1" ht="26.25" customHeight="1" x14ac:dyDescent="0.25"/>
    <row r="27" s="1" customFormat="1" ht="27.75" customHeight="1" x14ac:dyDescent="0.25"/>
    <row r="28" s="1" customFormat="1" ht="30.75" customHeight="1" x14ac:dyDescent="0.25"/>
    <row r="29" s="1" customFormat="1" ht="27.75" customHeight="1" x14ac:dyDescent="0.25"/>
    <row r="30" s="1" customFormat="1" ht="29.25" customHeight="1" x14ac:dyDescent="0.25"/>
    <row r="31" s="1" customFormat="1" ht="27.75" customHeight="1" x14ac:dyDescent="0.25"/>
    <row r="32" s="1" customFormat="1" ht="89.25" customHeight="1" x14ac:dyDescent="0.25"/>
    <row r="33" s="1" customFormat="1" ht="27.75" customHeight="1" x14ac:dyDescent="0.25"/>
    <row r="34" s="1" customFormat="1" ht="61.5" customHeight="1" x14ac:dyDescent="0.25"/>
    <row r="35" s="1" customFormat="1" ht="27.75" customHeight="1" x14ac:dyDescent="0.25"/>
    <row r="36" s="1" customFormat="1" ht="67.5" customHeight="1" x14ac:dyDescent="0.25"/>
    <row r="37" s="1" customFormat="1" ht="27.75" customHeight="1" x14ac:dyDescent="0.25"/>
    <row r="38" s="1" customFormat="1" ht="102.75" customHeight="1" x14ac:dyDescent="0.25"/>
    <row r="39" s="1" customFormat="1" ht="27.75" customHeight="1" x14ac:dyDescent="0.25"/>
    <row r="40" s="1" customFormat="1" ht="33.75" customHeight="1" x14ac:dyDescent="0.25"/>
    <row r="41" s="1" customFormat="1" ht="27.75" customHeight="1" x14ac:dyDescent="0.25"/>
    <row r="42" s="1" customFormat="1" ht="68.25" customHeight="1" x14ac:dyDescent="0.25"/>
    <row r="43" s="1" customFormat="1" ht="27.75" customHeight="1" x14ac:dyDescent="0.25"/>
    <row r="44" s="1" customFormat="1" ht="51.75" customHeight="1" x14ac:dyDescent="0.25"/>
    <row r="45" s="1" customFormat="1" ht="27.75" customHeight="1" x14ac:dyDescent="0.25"/>
    <row r="46" s="1" customFormat="1" ht="30.75" customHeight="1" x14ac:dyDescent="0.25"/>
    <row r="47" s="1" customFormat="1" ht="27.75" customHeight="1" x14ac:dyDescent="0.25"/>
    <row r="48" s="1" customFormat="1" ht="30.75" customHeight="1" x14ac:dyDescent="0.25"/>
    <row r="49" s="1" customFormat="1" ht="27.75" customHeight="1" x14ac:dyDescent="0.25"/>
    <row r="50" s="1" customFormat="1" ht="30.75" customHeight="1" x14ac:dyDescent="0.25"/>
    <row r="51" s="1" customFormat="1" ht="27.75" customHeight="1" x14ac:dyDescent="0.25"/>
    <row r="52" s="1" customFormat="1" ht="68.25" customHeight="1" x14ac:dyDescent="0.25"/>
    <row r="53" s="1" customFormat="1" ht="27.75" customHeight="1" x14ac:dyDescent="0.25"/>
    <row r="54" s="1" customFormat="1" ht="66.75" customHeight="1" x14ac:dyDescent="0.25"/>
  </sheetData>
  <mergeCells count="30">
    <mergeCell ref="B7:B8"/>
    <mergeCell ref="C7:C8"/>
    <mergeCell ref="H9:H10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D7:D8"/>
    <mergeCell ref="E7:E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H4:H6"/>
    <mergeCell ref="H7:H8"/>
    <mergeCell ref="A7:A8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0"/>
  <sheetViews>
    <sheetView topLeftCell="A5" zoomScaleNormal="100" workbookViewId="0">
      <selection activeCell="N7" sqref="N7"/>
    </sheetView>
  </sheetViews>
  <sheetFormatPr defaultColWidth="9.125" defaultRowHeight="20.25" x14ac:dyDescent="0.3"/>
  <cols>
    <col min="1" max="1" width="4.75" style="2" customWidth="1"/>
    <col min="2" max="2" width="18" style="2" customWidth="1"/>
    <col min="3" max="3" width="12" style="2" customWidth="1"/>
    <col min="4" max="4" width="12.375" style="2" customWidth="1"/>
    <col min="5" max="5" width="11.5" style="2" customWidth="1"/>
    <col min="6" max="6" width="19.125" style="2" customWidth="1"/>
    <col min="7" max="7" width="20.5" style="2" customWidth="1"/>
    <col min="8" max="8" width="13.625" style="2" customWidth="1"/>
    <col min="9" max="9" width="13.75" style="2" customWidth="1"/>
    <col min="10" max="16384" width="9.125" style="1"/>
  </cols>
  <sheetData>
    <row r="1" spans="1:9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5" t="s">
        <v>24</v>
      </c>
      <c r="B3" s="25"/>
      <c r="C3" s="25"/>
      <c r="D3" s="25"/>
      <c r="E3" s="25"/>
      <c r="F3" s="25"/>
      <c r="G3" s="25"/>
      <c r="H3" s="25"/>
      <c r="I3" s="25"/>
    </row>
    <row r="4" spans="1:9" ht="24" customHeight="1" x14ac:dyDescent="0.25">
      <c r="A4" s="26" t="s">
        <v>1</v>
      </c>
      <c r="B4" s="26" t="s">
        <v>14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13</v>
      </c>
    </row>
    <row r="5" spans="1:9" ht="24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39.7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27.75" customHeight="1" x14ac:dyDescent="0.25">
      <c r="A7" s="31">
        <v>1</v>
      </c>
      <c r="B7" s="32" t="s">
        <v>100</v>
      </c>
      <c r="C7" s="21">
        <v>10580</v>
      </c>
      <c r="D7" s="21">
        <f t="shared" ref="D7" si="0">+C7</f>
        <v>10580</v>
      </c>
      <c r="E7" s="23" t="s">
        <v>16</v>
      </c>
      <c r="F7" s="3" t="s">
        <v>101</v>
      </c>
      <c r="G7" s="3" t="str">
        <f t="shared" ref="G7" si="1">+F7</f>
        <v>ร้านศรีเมืองทองโฮมช่าง</v>
      </c>
      <c r="H7" s="29" t="s">
        <v>17</v>
      </c>
      <c r="I7" s="5" t="s">
        <v>104</v>
      </c>
    </row>
    <row r="8" spans="1:9" ht="24.75" customHeight="1" x14ac:dyDescent="0.25">
      <c r="A8" s="24"/>
      <c r="B8" s="33"/>
      <c r="C8" s="22"/>
      <c r="D8" s="22"/>
      <c r="E8" s="24"/>
      <c r="F8" s="4" t="s">
        <v>102</v>
      </c>
      <c r="G8" s="4" t="s">
        <v>103</v>
      </c>
      <c r="H8" s="30"/>
      <c r="I8" s="6" t="s">
        <v>111</v>
      </c>
    </row>
    <row r="9" spans="1:9" ht="27.75" customHeight="1" x14ac:dyDescent="0.25">
      <c r="A9" s="31">
        <v>2</v>
      </c>
      <c r="B9" s="32" t="s">
        <v>22</v>
      </c>
      <c r="C9" s="21">
        <v>40000</v>
      </c>
      <c r="D9" s="21">
        <f t="shared" ref="D9" si="2">+C9</f>
        <v>40000</v>
      </c>
      <c r="E9" s="29" t="s">
        <v>16</v>
      </c>
      <c r="F9" s="3" t="s">
        <v>101</v>
      </c>
      <c r="G9" s="3" t="str">
        <f t="shared" ref="G9" si="3">+F9</f>
        <v>ร้านศรีเมืองทองโฮมช่าง</v>
      </c>
      <c r="H9" s="29" t="s">
        <v>17</v>
      </c>
      <c r="I9" s="5" t="s">
        <v>107</v>
      </c>
    </row>
    <row r="10" spans="1:9" ht="24.75" customHeight="1" x14ac:dyDescent="0.25">
      <c r="A10" s="24"/>
      <c r="B10" s="33"/>
      <c r="C10" s="22"/>
      <c r="D10" s="22"/>
      <c r="E10" s="30"/>
      <c r="F10" s="4" t="s">
        <v>105</v>
      </c>
      <c r="G10" s="4" t="s">
        <v>106</v>
      </c>
      <c r="H10" s="30"/>
      <c r="I10" s="6" t="s">
        <v>112</v>
      </c>
    </row>
    <row r="11" spans="1:9" ht="27.75" customHeight="1" x14ac:dyDescent="0.25">
      <c r="A11" s="31">
        <v>3</v>
      </c>
      <c r="B11" s="32" t="s">
        <v>15</v>
      </c>
      <c r="C11" s="21">
        <v>7000</v>
      </c>
      <c r="D11" s="21">
        <v>7000</v>
      </c>
      <c r="E11" s="23" t="s">
        <v>16</v>
      </c>
      <c r="F11" s="3" t="s">
        <v>108</v>
      </c>
      <c r="G11" s="3" t="str">
        <f t="shared" ref="G11" si="4">+F11</f>
        <v>ร้านอิเล็คทรอนิกส์เซอร์วิส</v>
      </c>
      <c r="H11" s="29" t="s">
        <v>17</v>
      </c>
      <c r="I11" s="5" t="s">
        <v>114</v>
      </c>
    </row>
    <row r="12" spans="1:9" ht="48" customHeight="1" x14ac:dyDescent="0.25">
      <c r="A12" s="24"/>
      <c r="B12" s="33"/>
      <c r="C12" s="22"/>
      <c r="D12" s="22"/>
      <c r="E12" s="24"/>
      <c r="F12" s="4" t="s">
        <v>109</v>
      </c>
      <c r="G12" s="4" t="s">
        <v>110</v>
      </c>
      <c r="H12" s="30"/>
      <c r="I12" s="6" t="s">
        <v>113</v>
      </c>
    </row>
    <row r="13" spans="1:9" ht="27.75" customHeight="1" x14ac:dyDescent="0.25">
      <c r="A13" s="31">
        <v>4</v>
      </c>
      <c r="B13" s="32" t="s">
        <v>115</v>
      </c>
      <c r="C13" s="21">
        <v>20000</v>
      </c>
      <c r="D13" s="21">
        <v>20000</v>
      </c>
      <c r="E13" s="23" t="s">
        <v>16</v>
      </c>
      <c r="F13" s="3" t="s">
        <v>116</v>
      </c>
      <c r="G13" s="3" t="str">
        <f t="shared" ref="G13" si="5">+F13</f>
        <v>หจก.โอฬาร 2550</v>
      </c>
      <c r="H13" s="29" t="s">
        <v>17</v>
      </c>
      <c r="I13" s="5" t="s">
        <v>118</v>
      </c>
    </row>
    <row r="14" spans="1:9" ht="43.5" customHeight="1" x14ac:dyDescent="0.25">
      <c r="A14" s="24"/>
      <c r="B14" s="33"/>
      <c r="C14" s="22"/>
      <c r="D14" s="22"/>
      <c r="E14" s="24"/>
      <c r="F14" s="4" t="s">
        <v>119</v>
      </c>
      <c r="G14" s="4" t="s">
        <v>120</v>
      </c>
      <c r="H14" s="30"/>
      <c r="I14" s="6" t="s">
        <v>121</v>
      </c>
    </row>
    <row r="15" spans="1:9" ht="27.75" customHeight="1" x14ac:dyDescent="0.25">
      <c r="A15" s="31">
        <v>5</v>
      </c>
      <c r="B15" s="32" t="s">
        <v>18</v>
      </c>
      <c r="C15" s="21">
        <v>20000</v>
      </c>
      <c r="D15" s="21">
        <v>20000</v>
      </c>
      <c r="E15" s="29" t="s">
        <v>16</v>
      </c>
      <c r="F15" s="3" t="s">
        <v>116</v>
      </c>
      <c r="G15" s="3" t="str">
        <f t="shared" ref="G15" si="6">+F15</f>
        <v>หจก.โอฬาร 2550</v>
      </c>
      <c r="H15" s="29" t="s">
        <v>17</v>
      </c>
      <c r="I15" s="7" t="s">
        <v>123</v>
      </c>
    </row>
    <row r="16" spans="1:9" ht="43.5" customHeight="1" x14ac:dyDescent="0.25">
      <c r="A16" s="24"/>
      <c r="B16" s="33"/>
      <c r="C16" s="22"/>
      <c r="D16" s="22"/>
      <c r="E16" s="30"/>
      <c r="F16" s="4" t="s">
        <v>117</v>
      </c>
      <c r="G16" s="4" t="s">
        <v>122</v>
      </c>
      <c r="H16" s="30"/>
      <c r="I16" s="6" t="s">
        <v>124</v>
      </c>
    </row>
    <row r="17" s="1" customFormat="1" ht="27.75" customHeight="1" x14ac:dyDescent="0.25"/>
    <row r="18" s="1" customFormat="1" ht="32.25" customHeight="1" x14ac:dyDescent="0.25"/>
    <row r="19" s="1" customFormat="1" ht="27.75" customHeight="1" x14ac:dyDescent="0.25"/>
    <row r="20" s="1" customFormat="1" ht="33.75" customHeight="1" x14ac:dyDescent="0.25"/>
    <row r="21" s="1" customFormat="1" ht="27.75" customHeight="1" x14ac:dyDescent="0.25"/>
    <row r="22" s="1" customFormat="1" ht="32.25" customHeight="1" x14ac:dyDescent="0.25"/>
    <row r="23" s="1" customFormat="1" ht="27.75" customHeight="1" x14ac:dyDescent="0.25"/>
    <row r="24" s="1" customFormat="1" ht="47.25" customHeight="1" x14ac:dyDescent="0.25"/>
    <row r="25" s="1" customFormat="1" ht="27.75" customHeight="1" x14ac:dyDescent="0.25"/>
    <row r="26" s="1" customFormat="1" ht="25.5" customHeight="1" x14ac:dyDescent="0.25"/>
    <row r="27" s="1" customFormat="1" ht="27.75" customHeight="1" x14ac:dyDescent="0.25"/>
    <row r="28" s="1" customFormat="1" ht="44.25" customHeight="1" x14ac:dyDescent="0.25"/>
    <row r="29" s="1" customFormat="1" ht="27.75" customHeight="1" x14ac:dyDescent="0.25"/>
    <row r="30" s="1" customFormat="1" ht="50.25" customHeight="1" x14ac:dyDescent="0.25"/>
    <row r="31" s="1" customFormat="1" ht="27.75" customHeight="1" x14ac:dyDescent="0.25"/>
    <row r="32" s="1" customFormat="1" ht="51" customHeight="1" x14ac:dyDescent="0.25"/>
    <row r="33" s="1" customFormat="1" ht="27.75" customHeight="1" x14ac:dyDescent="0.25"/>
    <row r="34" s="1" customFormat="1" ht="54.75" customHeight="1" x14ac:dyDescent="0.25"/>
    <row r="35" s="1" customFormat="1" ht="27.75" customHeight="1" x14ac:dyDescent="0.25"/>
    <row r="36" s="1" customFormat="1" ht="102" customHeight="1" x14ac:dyDescent="0.25"/>
    <row r="37" s="1" customFormat="1" ht="27.75" customHeight="1" x14ac:dyDescent="0.25"/>
    <row r="38" s="1" customFormat="1" ht="27" customHeight="1" x14ac:dyDescent="0.25"/>
    <row r="39" s="1" customFormat="1" ht="27.75" customHeight="1" x14ac:dyDescent="0.25"/>
    <row r="40" s="1" customFormat="1" ht="31.5" customHeight="1" x14ac:dyDescent="0.25"/>
  </sheetData>
  <mergeCells count="42">
    <mergeCell ref="A13:A14"/>
    <mergeCell ref="A11:A12"/>
    <mergeCell ref="H11:H12"/>
    <mergeCell ref="B13:B14"/>
    <mergeCell ref="C13:C14"/>
    <mergeCell ref="D13:D14"/>
    <mergeCell ref="E13:E14"/>
    <mergeCell ref="H13:H14"/>
    <mergeCell ref="B11:B12"/>
    <mergeCell ref="C11:C12"/>
    <mergeCell ref="D11:D12"/>
    <mergeCell ref="E11:E12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H9:H10"/>
    <mergeCell ref="H7:H8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H15:H16"/>
    <mergeCell ref="A15:A16"/>
    <mergeCell ref="B15:B16"/>
    <mergeCell ref="C15:C16"/>
    <mergeCell ref="D15:D16"/>
    <mergeCell ref="E15:E16"/>
  </mergeCells>
  <phoneticPr fontId="5" type="noConversion"/>
  <pageMargins left="0.70866141732283472" right="0.19685039370078741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NIDNOY</cp:lastModifiedBy>
  <cp:lastPrinted>2026-06-17T07:04:19Z</cp:lastPrinted>
  <dcterms:created xsi:type="dcterms:W3CDTF">2026-04-01T03:38:07Z</dcterms:created>
  <dcterms:modified xsi:type="dcterms:W3CDTF">2026-06-17T07:04:44Z</dcterms:modified>
</cp:coreProperties>
</file>