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ิดหน่อย\งานตรวจสอบภายใน\ITA\2569\"/>
    </mc:Choice>
  </mc:AlternateContent>
  <xr:revisionPtr revIDLastSave="0" documentId="13_ncr:1_{187B0BF7-32CD-49E9-9CD6-3898130EBB53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7" r:id="rId6"/>
    <sheet name="เม.ย.68" sheetId="8" r:id="rId7"/>
    <sheet name="พ.ค.68" sheetId="9" r:id="rId8"/>
    <sheet name="มิ.ย.68" sheetId="10" r:id="rId9"/>
    <sheet name="ก.ค.68" sheetId="11" r:id="rId10"/>
    <sheet name="ส.ค.68" sheetId="12" r:id="rId11"/>
    <sheet name="ก.ย.68" sheetId="13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" l="1"/>
  <c r="G23" i="13"/>
  <c r="D23" i="13"/>
  <c r="G21" i="13"/>
  <c r="D21" i="13"/>
  <c r="G19" i="13"/>
  <c r="D19" i="13"/>
  <c r="G17" i="13"/>
  <c r="D17" i="13"/>
  <c r="G15" i="13"/>
  <c r="D15" i="13"/>
  <c r="G13" i="13"/>
  <c r="D13" i="13"/>
  <c r="G11" i="13"/>
  <c r="D11" i="13"/>
  <c r="G27" i="12"/>
  <c r="D27" i="12"/>
  <c r="G25" i="12"/>
  <c r="D25" i="12"/>
  <c r="G23" i="12"/>
  <c r="D23" i="12"/>
  <c r="G21" i="12"/>
  <c r="D21" i="12"/>
  <c r="G19" i="12"/>
  <c r="D19" i="12"/>
  <c r="G17" i="12"/>
  <c r="D17" i="12"/>
  <c r="G15" i="12"/>
  <c r="D15" i="12"/>
  <c r="G13" i="12"/>
  <c r="D13" i="12"/>
  <c r="G9" i="11"/>
  <c r="D9" i="11"/>
  <c r="G11" i="11"/>
  <c r="D11" i="11"/>
  <c r="G7" i="11"/>
  <c r="D7" i="11"/>
  <c r="G29" i="10"/>
  <c r="G27" i="10"/>
  <c r="G25" i="10"/>
  <c r="G23" i="10"/>
  <c r="G21" i="10"/>
  <c r="G17" i="10"/>
  <c r="D17" i="10"/>
  <c r="G15" i="10"/>
  <c r="D15" i="10"/>
  <c r="G11" i="10"/>
  <c r="D11" i="10"/>
  <c r="G41" i="9"/>
  <c r="G39" i="9"/>
  <c r="G37" i="9"/>
  <c r="G31" i="9"/>
  <c r="G35" i="9"/>
  <c r="G33" i="9"/>
  <c r="G29" i="9"/>
  <c r="G27" i="9"/>
  <c r="G25" i="9"/>
  <c r="G23" i="9"/>
  <c r="G21" i="9"/>
  <c r="G19" i="9"/>
  <c r="G17" i="9"/>
  <c r="G15" i="9"/>
  <c r="G13" i="9"/>
  <c r="G27" i="8"/>
  <c r="G17" i="8"/>
  <c r="G9" i="8"/>
  <c r="G25" i="8"/>
  <c r="G23" i="8"/>
  <c r="G19" i="7"/>
  <c r="G19" i="5"/>
  <c r="G17" i="5"/>
  <c r="G15" i="5"/>
  <c r="G13" i="5"/>
  <c r="G15" i="4"/>
  <c r="G13" i="4"/>
  <c r="G25" i="4"/>
  <c r="G23" i="4"/>
  <c r="G21" i="4"/>
  <c r="G19" i="4"/>
  <c r="G17" i="4"/>
  <c r="G11" i="4"/>
  <c r="G39" i="3"/>
  <c r="D39" i="3"/>
  <c r="G37" i="3"/>
  <c r="D37" i="3"/>
  <c r="G35" i="3"/>
  <c r="D35" i="3"/>
  <c r="G33" i="3"/>
  <c r="D33" i="3"/>
  <c r="G31" i="3"/>
  <c r="D31" i="3"/>
  <c r="G29" i="3"/>
  <c r="D29" i="3"/>
  <c r="G27" i="3"/>
  <c r="G23" i="3"/>
  <c r="D23" i="3"/>
  <c r="G25" i="3"/>
  <c r="D25" i="3"/>
  <c r="G21" i="3"/>
  <c r="D21" i="3"/>
  <c r="G19" i="3"/>
  <c r="D19" i="3"/>
  <c r="G17" i="3"/>
  <c r="D17" i="3"/>
  <c r="G15" i="3"/>
  <c r="D15" i="3"/>
  <c r="G13" i="3"/>
  <c r="D13" i="3"/>
  <c r="G37" i="2"/>
  <c r="D37" i="2"/>
  <c r="G35" i="2"/>
  <c r="D35" i="2"/>
  <c r="G33" i="2"/>
  <c r="D33" i="2"/>
  <c r="G31" i="2"/>
  <c r="D31" i="2"/>
  <c r="G29" i="2"/>
  <c r="D29" i="2"/>
  <c r="G9" i="1" l="1"/>
  <c r="G7" i="1"/>
  <c r="D7" i="1"/>
  <c r="G9" i="13"/>
  <c r="G7" i="13"/>
  <c r="G11" i="12"/>
  <c r="G9" i="12"/>
  <c r="D9" i="12"/>
  <c r="G7" i="12"/>
  <c r="D7" i="12"/>
  <c r="G17" i="11"/>
  <c r="G15" i="11"/>
  <c r="D15" i="11"/>
  <c r="G13" i="11"/>
  <c r="D13" i="11"/>
  <c r="G19" i="10"/>
  <c r="G13" i="10"/>
  <c r="G9" i="10"/>
  <c r="D9" i="10"/>
  <c r="G7" i="10"/>
  <c r="D7" i="10"/>
  <c r="G11" i="9"/>
  <c r="G9" i="9"/>
  <c r="D9" i="9"/>
  <c r="G7" i="9"/>
  <c r="D7" i="9"/>
  <c r="G19" i="8"/>
  <c r="G15" i="8"/>
  <c r="G13" i="8"/>
  <c r="G11" i="8"/>
  <c r="G7" i="8"/>
  <c r="G11" i="7"/>
  <c r="G9" i="7"/>
  <c r="D9" i="7"/>
  <c r="G7" i="5"/>
  <c r="G11" i="5"/>
  <c r="G9" i="5"/>
  <c r="G7" i="3"/>
  <c r="G9" i="3"/>
  <c r="D9" i="3"/>
  <c r="G11" i="3"/>
  <c r="D11" i="3"/>
  <c r="G7" i="4"/>
  <c r="D7" i="4"/>
  <c r="G9" i="4"/>
  <c r="G7" i="2" l="1"/>
  <c r="G9" i="2"/>
  <c r="G11" i="2"/>
  <c r="G15" i="2"/>
  <c r="D15" i="2"/>
  <c r="G13" i="2"/>
  <c r="G7" i="7"/>
  <c r="D7" i="7"/>
</calcChain>
</file>

<file path=xl/sharedStrings.xml><?xml version="1.0" encoding="utf-8"?>
<sst xmlns="http://schemas.openxmlformats.org/spreadsheetml/2006/main" count="1279" uniqueCount="585">
  <si>
    <t>ลำดับที่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</si>
  <si>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</si>
  <si>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</si>
  <si>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</si>
  <si>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</si>
  <si>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</si>
  <si>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</si>
  <si>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</si>
  <si>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งานที่จัดซื้อหรือจัดจ้าง</t>
  </si>
  <si>
    <t>เฉพาะเจาะจง (ข)</t>
  </si>
  <si>
    <t>คุณสมบัติตรงตามข้อกำหนด</t>
  </si>
  <si>
    <t>ราคาที่เสนอ 299,000 บาท</t>
  </si>
  <si>
    <t>ราคาที่ตกลงซื้อ 299,000 บาท</t>
  </si>
  <si>
    <t>ราคาที่เสนอ 298,000 บาท</t>
  </si>
  <si>
    <t>ราคาที่ตกลงซื้อ 298,000 บาท</t>
  </si>
  <si>
    <t>ร้านศรีเมืองทองโฮมช่าง</t>
  </si>
  <si>
    <t>ร้านอิเล็คทรอนิกส์เซอร์วิส</t>
  </si>
  <si>
    <t>หจก.โอฬาร 2550</t>
  </si>
  <si>
    <t>องค์การบริหารส่วนตำบลศรีชมภู</t>
  </si>
  <si>
    <t>วันที่ 31 เดือน ตุลาคม พ.ศ.2567</t>
  </si>
  <si>
    <t>วันที่ 28 เดือน พฤศจิกายน พ.ศ. 2567</t>
  </si>
  <si>
    <t>สรุปผลการดำเนินการจัดซื้อจัดจ้างในรอบเดือนพฤศจิกายน 2567</t>
  </si>
  <si>
    <t>สรุปผลการดำเนินการจัดซื้อจัดจ้างในรอบเดือนตุลาคม 2567</t>
  </si>
  <si>
    <t>สรุปผลการดำเนินการจัดซื้อจัดจ้างในรอบเดือนธันวาคม 2567</t>
  </si>
  <si>
    <t>วันที่ 30 เดือน ธันวาคม พ.ศ. 2567</t>
  </si>
  <si>
    <t>สรุปผลการดำเนินการจัดซื้อจัดจ้างในรอบเดือนมกราคม 2568</t>
  </si>
  <si>
    <t>วันที่ 28 เดือน มกราคม พ.ศ. 2568</t>
  </si>
  <si>
    <t>สรุปผลการดำเนินการจัดซื้อจัดจ้างในรอบเดือนกุมภาพันธ์ 2568</t>
  </si>
  <si>
    <t>วันที่ 27 เดือน กุมภาพันธ์ พ.ศ. 2568</t>
  </si>
  <si>
    <t>สรุปผลการดำเนินการจัดซื้อจัดจ้างในรอบเดือนมีนาคม 2568</t>
  </si>
  <si>
    <t>วันที่ 31 เดือน มีนาคม พ.ศ. 2568</t>
  </si>
  <si>
    <t>สรุปผลการดำเนินการจัดซื้อจัดจ้างในรอบเดือนเมษายน 2568</t>
  </si>
  <si>
    <t>วันที่ 30 เดือน เมษายน พ.ศ. 2568</t>
  </si>
  <si>
    <t>วันที่ 31 เดือน พฤษภาคม พ.ศ. 2568</t>
  </si>
  <si>
    <t>สรุปผลการดำเนินการจัดซื้อจัดจ้างในรอบเดือนพฤษภาคม 2568</t>
  </si>
  <si>
    <t>วันที่ 30 เดือน มิถุนายน พ.ศ. 2568</t>
  </si>
  <si>
    <t>สรุปผลการดำเนินการจัดซื้อจัดจ้างในรอบเดือนมิถุนายน 2568</t>
  </si>
  <si>
    <t>สรุปผลการดำเนินการจัดซื้อจัดจ้างในรอบเดือนกรกฎาคม 2568</t>
  </si>
  <si>
    <t>วันที่ 31 เดือน กรกฎาคม พ.ศ. 2568</t>
  </si>
  <si>
    <t>สรุปผลการดำเนินการจัดซื้อจัดจ้างในรอบเดือนสิงหาคม 2568</t>
  </si>
  <si>
    <t>วันที่ 31 เดือน สิงหาคม พ.ศ. 2568</t>
  </si>
  <si>
    <t>วันที่ 30 เดือน กันยายน พ.ศ. 2568</t>
  </si>
  <si>
    <t>สรุปผลการดำเนินการจัดซื้อจัดจ้างในรอบเดือนกันยายน 2568</t>
  </si>
  <si>
    <t>จ้างก่อสร้าง รางระบายน้ำรูปตัวยู หมู่ 12 บ้านถ้ำจันทร์</t>
  </si>
  <si>
    <t>ราคาที่เสนอ 200,000 บาท</t>
  </si>
  <si>
    <t>หจก.พีเอ็นเจริญทรัพย์</t>
  </si>
  <si>
    <t>01/2568</t>
  </si>
  <si>
    <t>22 ต.ค.67</t>
  </si>
  <si>
    <t>จ้างก่อสร้างขยายไหล่ทาง คสล. หมู่ที่ 12 บ้านถ้ำจนทร์</t>
  </si>
  <si>
    <t>ราคาที่ตกลงซื้อ 200,000 บาท</t>
  </si>
  <si>
    <t>02/2568</t>
  </si>
  <si>
    <t>21 ต.ค.67</t>
  </si>
  <si>
    <t>ก่อสร้างวางท่อระบายน้ำ หมู่ที่ 11 บ้านชมภูพร</t>
  </si>
  <si>
    <t>หจก.ไอซีทีมีเดีย</t>
  </si>
  <si>
    <t>ราคาที่เสนอ 83,500 บาท</t>
  </si>
  <si>
    <t>ราคาที่ตกลงซื้อ 83,500 บาท</t>
  </si>
  <si>
    <t>1 พ.ย.67</t>
  </si>
  <si>
    <t>ก่อสร้างถนน คสล.หมู่ที่ 11 บ้านชมภูพร</t>
  </si>
  <si>
    <t>หจก.เอสพี9 ก่อสร้าง</t>
  </si>
  <si>
    <t>ราคาที่เสนอ 315,000 บาท</t>
  </si>
  <si>
    <t>ราคาที่ตกลงซื้อ315,000 บาท</t>
  </si>
  <si>
    <t>04/2568</t>
  </si>
  <si>
    <t>03/2568</t>
  </si>
  <si>
    <t>28 พ.ย.67</t>
  </si>
  <si>
    <t>ก่อสร้างถนน คสล.หมู่ที่ 15 บ้านโนนงาม</t>
  </si>
  <si>
    <t>หจก.เอสพี9ก่อสร้าง</t>
  </si>
  <si>
    <t>ราคาที่เสนอ 388,000 บาท</t>
  </si>
  <si>
    <t>ราคาที่ตกลงจ้าง 388,000 บาท</t>
  </si>
  <si>
    <t>05/2568</t>
  </si>
  <si>
    <t>ก่อสร้างถนน คสล.หมู่ที่ 10 บ้านนาขาม</t>
  </si>
  <si>
    <t>ราคาที่เสนอ 78,000 บาท</t>
  </si>
  <si>
    <t>ราคาที่ตกลงจ้าง 78,000 บาท</t>
  </si>
  <si>
    <t>06/2568</t>
  </si>
  <si>
    <t>ก่อสร้าง ถนน คสล.หมู่ที่ 10 บ้านนาขาม</t>
  </si>
  <si>
    <t>ราคาที่เสนอ 301,000 บาท</t>
  </si>
  <si>
    <t>ราคาที่ตกลงซื้อ 301,000 บาท</t>
  </si>
  <si>
    <t>07/2568</t>
  </si>
  <si>
    <t>ปรับปรุงซ่อมแซมระบบสุขาภิบาล ศพด.โคกกลาง</t>
  </si>
  <si>
    <t>หจก.เอ็นแอนด์ที</t>
  </si>
  <si>
    <t>ราคาที่เสนอ 38,000 บาท</t>
  </si>
  <si>
    <t>ราคาที่ตกลงซื้อ 38,000 บาท</t>
  </si>
  <si>
    <t>13/2568</t>
  </si>
  <si>
    <t>6 ธ.ค.67</t>
  </si>
  <si>
    <t>ก่อสร้างถนน คสล.หมู่ที่ 9 บ้านสามแยกศรีชมภู</t>
  </si>
  <si>
    <t>หจก.อุดมทรัพย์เจิญ</t>
  </si>
  <si>
    <t>ราคาที่เสนอ 344,000 บาท</t>
  </si>
  <si>
    <t>ราคาที่ตกลงซื้อ 344,000 บาท</t>
  </si>
  <si>
    <t>14/2568</t>
  </si>
  <si>
    <t>18 ธ.ค.67</t>
  </si>
  <si>
    <t>ก่อสร้างถนน คสล.หมู่ที่ 3 บ้านคำไผ่</t>
  </si>
  <si>
    <t>15/2568</t>
  </si>
  <si>
    <t>ก่อสร้างรางระบายน้ำรูปตัวยู หมู่ที่ 13 บ้านโคกกลางพัฒนา</t>
  </si>
  <si>
    <t>หจก.บึงกาฬรุ่งเรือง</t>
  </si>
  <si>
    <t>ราคาที่เสนอ 120,000 บาท</t>
  </si>
  <si>
    <t>ราคาที่ตกลงซื้อ120,000 บาท</t>
  </si>
  <si>
    <t>23/2568</t>
  </si>
  <si>
    <t>30 ม.ค.68</t>
  </si>
  <si>
    <t>ก่อสร้างถนน คสล.หมู่ที่ 14 บ้านโคกกลางสามัคคี</t>
  </si>
  <si>
    <t>ราคาที่เสนอ 493,000บาท</t>
  </si>
  <si>
    <t>ราคาที่ตกลงซื้อ 493,000 บาท</t>
  </si>
  <si>
    <t>24/2568</t>
  </si>
  <si>
    <t>31 ม.ค.68</t>
  </si>
  <si>
    <t>จัดซื้อบัตรเลือกตั้ง</t>
  </si>
  <si>
    <t>โรงพิมพ์อาษารักษาดินแดน</t>
  </si>
  <si>
    <t>ราคาที่เสนอ 1,362 บาท</t>
  </si>
  <si>
    <t>ราคาที่ตกลงซื้อ 1,362 บาท</t>
  </si>
  <si>
    <t>108/2568</t>
  </si>
  <si>
    <t>3 ก.พ.68</t>
  </si>
  <si>
    <t>วัสดุ-อุปกรณ์กีฬา</t>
  </si>
  <si>
    <t>ราคาที่เสนอ 23,848บาท</t>
  </si>
  <si>
    <t>ราคาที่ตกลงจ้าง23,848 บาท</t>
  </si>
  <si>
    <t>111/2568</t>
  </si>
  <si>
    <t>13 ก.พ.68</t>
  </si>
  <si>
    <t>เสื้อกีฬา</t>
  </si>
  <si>
    <t>ราคาที่เสนอ 56,800 บาท</t>
  </si>
  <si>
    <t>ราคาที่ตกลงจ้าง 56,800 บาท</t>
  </si>
  <si>
    <t>112/2568</t>
  </si>
  <si>
    <t>ร้านตองหนึ่ง</t>
  </si>
  <si>
    <t>ปรับปรุงซ่อมแซมต่อเติมอาคารสำนักงาน</t>
  </si>
  <si>
    <t>ร้านแสงอินทร์อะลูมินั่ม</t>
  </si>
  <si>
    <t>ราคาที่เสนอ 314,000 บาท</t>
  </si>
  <si>
    <t>ราคาที่ตกลงซื้อ 314,000 บาท</t>
  </si>
  <si>
    <t>25/2568</t>
  </si>
  <si>
    <t>10 มี.ค.68</t>
  </si>
  <si>
    <t>ก่อสร้างหอถังประปา หมู่ที่ 15 บ้านโนนงาม</t>
  </si>
  <si>
    <t>ราคาที่เสนอ 384,000 บาท</t>
  </si>
  <si>
    <t>ราคาที่ตกลงซื้อ 384,000 บาท</t>
  </si>
  <si>
    <t>26/2568</t>
  </si>
  <si>
    <t>19 มี.ค.68</t>
  </si>
  <si>
    <t>ขุดลอกห้วยขี้เหล็ก หมู่ที่ 6 บ้านโคกกลาง</t>
  </si>
  <si>
    <t>หจก.เอ็นแอนท์ที</t>
  </si>
  <si>
    <t>ราคาที่เสนอ188,000 บาท</t>
  </si>
  <si>
    <t>ราคาที่ตกลงจ้าง 188,000 บาท</t>
  </si>
  <si>
    <t>27/2568</t>
  </si>
  <si>
    <t>21 มี.ค.68</t>
  </si>
  <si>
    <t>ปรับปรุงซ่อมแซมถนนลูกรัง หมู่ที่ 5 บ้านโนนประเสริฐ</t>
  </si>
  <si>
    <t>หจก.ไอซีที มีเดีย</t>
  </si>
  <si>
    <t>ราคาที่เสนอ 188,000 บาท</t>
  </si>
  <si>
    <t>ราคาที่ตกลงซื้อ 188,000 บาท</t>
  </si>
  <si>
    <t>28/2568</t>
  </si>
  <si>
    <t>3 เม.ย.68</t>
  </si>
  <si>
    <t>ปรับปรุงซ่อมแซมถนนลูกรัง หมู่ที่ 7 บ้านแสงอรุณ</t>
  </si>
  <si>
    <t>ราคาที่เสนอ 102,000 บาท</t>
  </si>
  <si>
    <t>ราคาที่ตกลงซื้อ 102,000 บาท</t>
  </si>
  <si>
    <t>30/2568</t>
  </si>
  <si>
    <t>8 เม.ย.68</t>
  </si>
  <si>
    <t>ปรับปรุงซ่อมแซมถนนลูกรัง หมู่ที่ 8 บ้านหนองแวงประชาสรรค์</t>
  </si>
  <si>
    <t>ราคาที่เสนอ 100,400 บาท</t>
  </si>
  <si>
    <t>ราคาที่ตกลงจ้าง 100,400 บาท</t>
  </si>
  <si>
    <t>31/2568</t>
  </si>
  <si>
    <t>ปรับปรุงซ่อมแซมถนนลูกรัง หมู่ที่ 3 บ้านคำไผ่</t>
  </si>
  <si>
    <t>ราคาที่เสนอ 100,000 บาท</t>
  </si>
  <si>
    <t>ราคาที่ตกลงจ้าง 100,000 บาท</t>
  </si>
  <si>
    <t>32/2568</t>
  </si>
  <si>
    <t>10 เม.ย.68</t>
  </si>
  <si>
    <t>ปรับปรุงซ่อมแซมถนนลูกรัง หมู่ที่ 12 บ้านถ้ำจันทร์</t>
  </si>
  <si>
    <t>ราคาที่เสนอ 101,000 บาท</t>
  </si>
  <si>
    <t>ราคาที่ตกลงจ้าง 101,000 บาท</t>
  </si>
  <si>
    <t>33/2568</t>
  </si>
  <si>
    <t>ก่อสร้างถนน คสล.หมู่ที่ 6 บ้านโคกกลาง</t>
  </si>
  <si>
    <t>ก่อสร้างถนน คสล.หมู่ที่ 9 บ้านสามแยกศรีชมุ</t>
  </si>
  <si>
    <t>บ.ริชบียอนด์</t>
  </si>
  <si>
    <t>ราคาที่เสนอ 165,000 บาท</t>
  </si>
  <si>
    <t>ราคาที่เสนอ 144,000 บาท</t>
  </si>
  <si>
    <t>ราคาที่เสนอ 177,000 บาท</t>
  </si>
  <si>
    <t>ราคาที่ตกลงซื้อ 165,000 บาท</t>
  </si>
  <si>
    <t>ราคาที่ตกลงซื้อ 144,000 บาท</t>
  </si>
  <si>
    <t>ราคาที่ตกลงจ้าง 177,000 บาท</t>
  </si>
  <si>
    <t>36/2568</t>
  </si>
  <si>
    <t>6 พ.ค.68</t>
  </si>
  <si>
    <t>37/2568</t>
  </si>
  <si>
    <t>38/2568</t>
  </si>
  <si>
    <t>ก่อสร้างรางระบายน้ำ หมู่ที่ 2 บ้านโพธิ์</t>
  </si>
  <si>
    <t>ปรับปรุงซ่อมแซมเมรุ หมู่ที่ 5 บ้านโนนประเสิฐ</t>
  </si>
  <si>
    <t>หจก.บึงกาฬรุ่งเรืองก่อสร้าง</t>
  </si>
  <si>
    <t>ราคาที่เสนอ 491,000 บาท</t>
  </si>
  <si>
    <t>ราคาที่ตกลงซื้อ 491,000 บาท</t>
  </si>
  <si>
    <t>57/2568</t>
  </si>
  <si>
    <t>6 มิ.ย.68</t>
  </si>
  <si>
    <t>58/2568</t>
  </si>
  <si>
    <t>ศรีวิไลประตูม้วน</t>
  </si>
  <si>
    <t>ราคาที่เสนอ 498,000 บาท</t>
  </si>
  <si>
    <t>ราคาที่ตกลงจ้าง 498,000 บาท</t>
  </si>
  <si>
    <t>60/2568</t>
  </si>
  <si>
    <t>16 มิ.ย.68</t>
  </si>
  <si>
    <t>ราคาที่เสนอ 158,000 บาท</t>
  </si>
  <si>
    <t>ราคาที่ตกลงจ้าง 158,000 บาท</t>
  </si>
  <si>
    <t>62/2568</t>
  </si>
  <si>
    <t>ก่อสร้างเสริมฟัลต์ติกคอนกรีต หมู่ที่ 1 บ้านนาขาม</t>
  </si>
  <si>
    <t>ก่อสร้างเสริมฟัลต์ติกคอนกรีต หมู่ที่ 16 บ้านหนองขาม</t>
  </si>
  <si>
    <t>ก่อสร้างเสริมฟัลต์ติกคอนกรีต หน้า อบต.ศรีชมภู</t>
  </si>
  <si>
    <t>ราคาที่เสนอ 493,000 บาท</t>
  </si>
  <si>
    <t>ราคาที่เสนอ499,000 บาท</t>
  </si>
  <si>
    <t>ราคาที่ตกลงซื้อ 499,000 บาท</t>
  </si>
  <si>
    <t>ราคาที่ตกลงจ้าง 499,000 บาท</t>
  </si>
  <si>
    <t>70/2568</t>
  </si>
  <si>
    <t>68/2568</t>
  </si>
  <si>
    <t>69/2568</t>
  </si>
  <si>
    <t>15 ก.ค.68</t>
  </si>
  <si>
    <t>ปรับปรุงซ่อมแซมระบบประปา หมู่ที่ 15 บ้านโนนงาม</t>
  </si>
  <si>
    <t>ปรับปรุงซ่อมแซมลานเมรุเผาศพวัดดานสันติธรรม</t>
  </si>
  <si>
    <t>ปรับปรุงซ่อมแซมระบบประปา หมู่ที่ 1 บ้านนาขาม</t>
  </si>
  <si>
    <t>ร้านแสงทวีการประปา</t>
  </si>
  <si>
    <t>หจก.วี.ซี.เอส</t>
  </si>
  <si>
    <t>การไฟฟ้าบึงกาฬ</t>
  </si>
  <si>
    <t>ราคาที่เสนอ 488,791.81 บาท</t>
  </si>
  <si>
    <t>ราคาที่ตกลงจ้าง 491,811.81 บาท</t>
  </si>
  <si>
    <t>ราคาที่เสนอ 340,000 บาท</t>
  </si>
  <si>
    <t>ราคาที่ตกลงซื้อ 340,000 บาท</t>
  </si>
  <si>
    <t>71/2568</t>
  </si>
  <si>
    <t>22 ศ.๕.68</t>
  </si>
  <si>
    <t>72/2568</t>
  </si>
  <si>
    <t>27 ส.ค.68</t>
  </si>
  <si>
    <t>73/2568</t>
  </si>
  <si>
    <t>29 ส.ค.68</t>
  </si>
  <si>
    <t>วัสดุสำนักงาน</t>
  </si>
  <si>
    <t>ราคาที่เสนอ 21,746 บาท</t>
  </si>
  <si>
    <t>ร้านโอฬาร 25550</t>
  </si>
  <si>
    <t>ราคาที่ตกลงซื้อ 21,746 บาท</t>
  </si>
  <si>
    <t>313/2568</t>
  </si>
  <si>
    <t>2 ก.ย.68</t>
  </si>
  <si>
    <t>วัสดุงานบ้านงานครัว</t>
  </si>
  <si>
    <t>ร้านโอฬาร 2550</t>
  </si>
  <si>
    <t>ราคาที่เสนอ 13,534 บาท</t>
  </si>
  <si>
    <t>ราคาที่ตกลงซื้อ 13,534 บาท</t>
  </si>
  <si>
    <t>314/2568</t>
  </si>
  <si>
    <t>จัดซื้อน้ำมันกองการเกษตร</t>
  </si>
  <si>
    <t>หจก.สนธิหาปิโตเลียม</t>
  </si>
  <si>
    <t>จัดซื้อน้ำดื่ม</t>
  </si>
  <si>
    <t>ร้านสาครน้ำดื่ม</t>
  </si>
  <si>
    <t>โรงพิมพ์พัฒนาการพิมพ์</t>
  </si>
  <si>
    <t>ราคาที่เสนอ 7,295 บาท</t>
  </si>
  <si>
    <t>ราคาที่ตกลงซื้อ 7,295 บาท</t>
  </si>
  <si>
    <t>ราคาที่เสนอ 5,000 บาท</t>
  </si>
  <si>
    <t>ราคาที่ตกลงซื้อ 5,000 บาท</t>
  </si>
  <si>
    <t>ราคาที่เสนอ 2,080 บาท</t>
  </si>
  <si>
    <t>ราคาที่ตกลงซื้อ 2,080 บาท</t>
  </si>
  <si>
    <t>น้ำมันเชื้อเพลิง กองช่าง</t>
  </si>
  <si>
    <t>ราคาที่เสนอ 4,200 บาท</t>
  </si>
  <si>
    <t>ราคาที่ตกลงซื้อ 4,200 บาท</t>
  </si>
  <si>
    <t>น้ำมันเชื้อเพลิง สำนักปลัด</t>
  </si>
  <si>
    <t>ราคาที่เสนอ 8,500 บาท</t>
  </si>
  <si>
    <t>ราคาที่ตกลงซื้อ 8,500 บาท</t>
  </si>
  <si>
    <t>น้ำมันเชื้อเพลิง กองสาธารณสุข</t>
  </si>
  <si>
    <t>ราคาที่เสนอ 26,500 บาท</t>
  </si>
  <si>
    <t>ราคาที่ตกลงซื้อ 26,500 บาท</t>
  </si>
  <si>
    <t>วัสดุไฟฟ้าและวิทยุ</t>
  </si>
  <si>
    <t>ราคาที่เสนอ 187,100 บาท</t>
  </si>
  <si>
    <t>ราคาที่ตกลงซื้อ 187,100 บาท</t>
  </si>
  <si>
    <t>29/2568</t>
  </si>
  <si>
    <t>34/2568</t>
  </si>
  <si>
    <t>31 ต.ค.67</t>
  </si>
  <si>
    <t>7 ต.ค.67</t>
  </si>
  <si>
    <t>50/2568</t>
  </si>
  <si>
    <t>12 พ.ย.67</t>
  </si>
  <si>
    <t>51/2568</t>
  </si>
  <si>
    <t>15 พ.ย.67</t>
  </si>
  <si>
    <t>โรงพิมพืพัฒนาการพิมพ์</t>
  </si>
  <si>
    <t>55/2568</t>
  </si>
  <si>
    <t>26 พ.ย.67</t>
  </si>
  <si>
    <t>ราคาที่เสนอ 8,300 บาท</t>
  </si>
  <si>
    <t>ราคาที่ตกลงซื้อ 8,300 บาท</t>
  </si>
  <si>
    <t>ราคาที่เสนอ 12,000 บาท</t>
  </si>
  <si>
    <t>ราคาที่ตกลงซื้อ 12,000 บาท</t>
  </si>
  <si>
    <t>ราคาที่เสนอ 25,500 บาท</t>
  </si>
  <si>
    <t>ราคาที่ตกลงซื้อ 25,500 บาท</t>
  </si>
  <si>
    <t>35/2568</t>
  </si>
  <si>
    <t>11/2568</t>
  </si>
  <si>
    <t>12/2568</t>
  </si>
  <si>
    <t>10/2568</t>
  </si>
  <si>
    <t>ก่อสร้าง ถนน คสล.หมู่ที่ 11 บ้านชมภูพร</t>
  </si>
  <si>
    <t>ราคาที่เสนอ 497,000 บาท</t>
  </si>
  <si>
    <t>ราคาที่ตกลงซื้อ 497,000 บาท</t>
  </si>
  <si>
    <t>08/2568</t>
  </si>
  <si>
    <t>ก่อสร้าง ถนน คสล.หมู่ที่ 16 บ้านหนองขาม</t>
  </si>
  <si>
    <t>ราคาที่เสนอ 496,000 บาท</t>
  </si>
  <si>
    <t>ราคาที่ตกลงซื้อ 496,000 บาท</t>
  </si>
  <si>
    <t>09/2568</t>
  </si>
  <si>
    <t>ก่อสร้าง ถนน คสล.หมู่ที่ 7 บ้านแสงอรุณ</t>
  </si>
  <si>
    <t>ราคาที่เสนอ 148,000 บาท</t>
  </si>
  <si>
    <t>ราคาที่ตกลงซื้อ 148,000 บาท</t>
  </si>
  <si>
    <t>29 พ.ย.67</t>
  </si>
  <si>
    <t>ก่อสร้าง ถนน คสล.หมู่ที่ 6 บ้านโคกกลาง</t>
  </si>
  <si>
    <t>ราคาที่เสนอ 268,000 บาท</t>
  </si>
  <si>
    <t>ราคาที่ตกลงซื้อ 268,000 บาท</t>
  </si>
  <si>
    <t>ปรับปรุงซ่อมแซมถนน คสล.พร้อมรางระบายน้ำ หมู่ที่ 6 บ้านโคกกลาง</t>
  </si>
  <si>
    <t>ราคาที่เสนอ 230,000 บาท</t>
  </si>
  <si>
    <t>ราคาที่ตกลงซื้อ 230,000 บาท</t>
  </si>
  <si>
    <t>ก่อสร้างถนน คสล.หมู่ที่ 8 บ้านหนองแวงประชาสรรค์</t>
  </si>
  <si>
    <t>ราคาที่ตกลงซื้อ 498,000 บาท</t>
  </si>
  <si>
    <t>16/2568</t>
  </si>
  <si>
    <t>19 ธ.ค.67</t>
  </si>
  <si>
    <t>ราคาที่เสนอ 348,000 บาท</t>
  </si>
  <si>
    <t>ราคาที่ตกลงซื้อ 348,000 บาท</t>
  </si>
  <si>
    <t>17/2568</t>
  </si>
  <si>
    <t>ปรับปรุงซ่อมเมรุและสาลาสวดศพ หมู่ที่ 2 บ้านโพธิ์</t>
  </si>
  <si>
    <t>18/2568</t>
  </si>
  <si>
    <t>20 ธ.ค.67</t>
  </si>
  <si>
    <t>ก่อสร้างรางระบายน้ำรูปตัวยูพร้อมขยายไหล่ทางหมู่ที่ 3 บ้านคำไผ่</t>
  </si>
  <si>
    <t>ราคาที่เสนอ 242,000 บาท</t>
  </si>
  <si>
    <t>ราคาที่ตกลงซื้อ 242,000 บาท</t>
  </si>
  <si>
    <t>19/2568</t>
  </si>
  <si>
    <t>ราคาที่เสนอ 273,000 บาท</t>
  </si>
  <si>
    <t>ราคาที่ตกลงซื้อ 273,000 บาท</t>
  </si>
  <si>
    <t>20/2568</t>
  </si>
  <si>
    <t>27 ธ.ค.67</t>
  </si>
  <si>
    <t>ราคาที่เสนอ 173,000 บาท</t>
  </si>
  <si>
    <t>ราคาที่ตกลงซื้อ 173,000 บาท</t>
  </si>
  <si>
    <t>21/2568</t>
  </si>
  <si>
    <t>ก่อสร้างถนน คสล.หมู่ที่ 4 บ้านกลาง</t>
  </si>
  <si>
    <t>ราคาที่เสนอ 112,000 บาท</t>
  </si>
  <si>
    <t>ราคาที่ตกลงซื้อ 112,000 บาท</t>
  </si>
  <si>
    <t>22/2568</t>
  </si>
  <si>
    <t>วัสดุยานพาหนะและขนส่ง</t>
  </si>
  <si>
    <t>ร้านธนบดี</t>
  </si>
  <si>
    <t>ราคาที่เสนอ 80,000 บาท</t>
  </si>
  <si>
    <t>ราคาที่ตกลงซื้อ 80,000 บาท</t>
  </si>
  <si>
    <t>ยางรถยนต์</t>
  </si>
  <si>
    <t>ราคาที่เสนอ 25,600 บาท</t>
  </si>
  <si>
    <t>ราคาที่ตกลงซื้อ 25,600 บาท</t>
  </si>
  <si>
    <t>ราคาที่เสนอ 49,800 บาท</t>
  </si>
  <si>
    <t>ราคาที่ตกลงซื้อ 49,800 บาท</t>
  </si>
  <si>
    <t>ราคาที่เสนอ 44,400 บาท</t>
  </si>
  <si>
    <t>ราคาที่ตกลงซื้อ 44,400 บาท</t>
  </si>
  <si>
    <t>74/2568</t>
  </si>
  <si>
    <t>วัสดุสำหรับโครงการอบรมส่งเสริมอาชีพ</t>
  </si>
  <si>
    <t>ร้านอุดมสุข</t>
  </si>
  <si>
    <t>ราคาที่เสนอ 7,175 บาท</t>
  </si>
  <si>
    <t>ราคาที่ตกลงซื้อ 7,175 บาท</t>
  </si>
  <si>
    <t>66/2568</t>
  </si>
  <si>
    <t>ราคาที่เสนอ 11,910 บาท</t>
  </si>
  <si>
    <t>ราคาที่ตกลงซื้อ 11,910 บาท</t>
  </si>
  <si>
    <t>น้ำดื่ม</t>
  </si>
  <si>
    <t>ราคาที่เสนอ 5,845 บาท</t>
  </si>
  <si>
    <t>ราคาที่ตกลงซื้อ5,845 บาท</t>
  </si>
  <si>
    <t>76/2568</t>
  </si>
  <si>
    <t>ราคาที่เสนอ 5,300 บาท</t>
  </si>
  <si>
    <t>ราคาที่ตกลงซื้อ 5,300 บาท</t>
  </si>
  <si>
    <t>ราคาที่เสนอ 22,000 บาท</t>
  </si>
  <si>
    <t>ราคาที่ตกลงซื้อ 22,000 บาท</t>
  </si>
  <si>
    <t>77/2568</t>
  </si>
  <si>
    <t>78/2568</t>
  </si>
  <si>
    <t>79/2568</t>
  </si>
  <si>
    <t>วัสดุสำนักงานกองช่าง</t>
  </si>
  <si>
    <t>ราคาที่ตกลงซื้อ 16,156 บาท</t>
  </si>
  <si>
    <t>88/2568</t>
  </si>
  <si>
    <t>20 ม.ค.68</t>
  </si>
  <si>
    <t>วัสดุสำนักงานกองการศึกษา</t>
  </si>
  <si>
    <t>ราคาที่ตกลงซื้อ 9,420 บาท</t>
  </si>
  <si>
    <t>89/2568</t>
  </si>
  <si>
    <t>วัสดุสำนักงานหน่วนตรวจสอบภายใน</t>
  </si>
  <si>
    <t>ราคาที่เสนอ 6,255 บาท</t>
  </si>
  <si>
    <t>ราคาที่เสนอ 9,420 บาท</t>
  </si>
  <si>
    <t>ราคาที่เสนอ 16,156 บาท</t>
  </si>
  <si>
    <t>90/2568</t>
  </si>
  <si>
    <t>ราคาที่ตกลงซื้อ 6,255 บาท</t>
  </si>
  <si>
    <t>ครุภัณฑ์สำนักงานกองสาธารณสุข</t>
  </si>
  <si>
    <t>ครุภัณฑ์สำนักงานกองสวัสดิการสังคม</t>
  </si>
  <si>
    <t>ครุภัณฑ์สำนักงานกองคลัง</t>
  </si>
  <si>
    <t>ครุภัณฑ์สำนักงานสำนักปลัด</t>
  </si>
  <si>
    <t>บ.บึงกาฬเฟอร์นิเจอร์</t>
  </si>
  <si>
    <t>ราคาที่เสนอ 13,800 บาท</t>
  </si>
  <si>
    <t>ราคาที่ตกลงซื้อ 13,800 บาท</t>
  </si>
  <si>
    <t>ราคาที่ตกลงซื้อ 9,800 บาท</t>
  </si>
  <si>
    <t>ราคาที่เสนอ 33,200 บาท</t>
  </si>
  <si>
    <t>ราคาที่ตกลงซื้อ 33,200 บาท</t>
  </si>
  <si>
    <t>ราคาที่เสนอ 13,900 บาท</t>
  </si>
  <si>
    <t>ราคาที่ตกลงซื้อ 13,900  บาท</t>
  </si>
  <si>
    <t>94/2568</t>
  </si>
  <si>
    <t>23 ม.ค.68</t>
  </si>
  <si>
    <t>96/2568</t>
  </si>
  <si>
    <t>93/2568</t>
  </si>
  <si>
    <t>92/2568</t>
  </si>
  <si>
    <t>ราคาที่เสนอ 4,365 บาท</t>
  </si>
  <si>
    <t>ราคาที่ตกลงซื้อ 4,365 บาท</t>
  </si>
  <si>
    <t>101/2568</t>
  </si>
  <si>
    <t>ราคาที่เสนอ 4,500 บาท</t>
  </si>
  <si>
    <t>ราคาที่ตกลงซื้อ 4,500 บาท</t>
  </si>
  <si>
    <t>ราคาที่เสนอ 11,000 บาท</t>
  </si>
  <si>
    <t>ราคาที่ตกลงซื้อ 11,000 บาท</t>
  </si>
  <si>
    <t>ราคาที่เสนอ 23,000 บาท</t>
  </si>
  <si>
    <t>ราคาที่ตกลงซื้อ 23,000 บาท</t>
  </si>
  <si>
    <t>104/2568</t>
  </si>
  <si>
    <t>105/2568</t>
  </si>
  <si>
    <t>106/568</t>
  </si>
  <si>
    <t>ครุภัณฑ์สำนักงาน</t>
  </si>
  <si>
    <t>วัสดุอุปกรณืโครงการขับเคลื่อนขยะในชุมชน</t>
  </si>
  <si>
    <t>วัสดุอุปกรณสำหรับเลือกตั้ง</t>
  </si>
  <si>
    <t>ราคาที่เสนอ 940 บาท</t>
  </si>
  <si>
    <t>ราคาที่ตกลงจ้าง 940 บาท</t>
  </si>
  <si>
    <t>ราคาที่เสนอ 11,800 บาท</t>
  </si>
  <si>
    <t>ราคาที่ตกลงจ้าง 11,800 บาท</t>
  </si>
  <si>
    <t>ราคาที่ตกลงจ้าง 66,900 บาท</t>
  </si>
  <si>
    <t>ราคาที่เสนอ 7,158 บาท</t>
  </si>
  <si>
    <t>ราคาที่ตกลงจ้าง 7,158 บาท</t>
  </si>
  <si>
    <t>107/2568</t>
  </si>
  <si>
    <t>114/2568</t>
  </si>
  <si>
    <t>18 ก.พ.68</t>
  </si>
  <si>
    <t>115/2568</t>
  </si>
  <si>
    <t>121/2568</t>
  </si>
  <si>
    <t>21 ก.พ.68</t>
  </si>
  <si>
    <t>อาหารเสริม(นม)โรงเรียน</t>
  </si>
  <si>
    <t>อสค.</t>
  </si>
  <si>
    <t>ราคาที่เสนอ 243,119.52 บาท</t>
  </si>
  <si>
    <t>ราคาที่ตกลงซื้อ 243,119.52 บาท</t>
  </si>
  <si>
    <t>4 ต.ค.67</t>
  </si>
  <si>
    <t>ราคาที่เสนอ 103,000 บาท</t>
  </si>
  <si>
    <t>ราคาที่ตกลงซื้อ 103,000 บาท</t>
  </si>
  <si>
    <t>ราคาที่เสนอ 104,000 บาท</t>
  </si>
  <si>
    <t>ราคาที่ตกลงจ้าง 104,000 บาท</t>
  </si>
  <si>
    <t>17 เม.ย.68</t>
  </si>
  <si>
    <t>ก่อสร้างเสริมผิงแอสฟัลต์ติกคอนกรีต หมู่ที่ 12 บ้านถ้ำจันทร์</t>
  </si>
  <si>
    <t>ประกวดราคา</t>
  </si>
  <si>
    <t>ราคาที่เสนอ 3,700,000 บาท</t>
  </si>
  <si>
    <t>ราคาที่ตกลงจ้าง 3,700,000 บาท</t>
  </si>
  <si>
    <t>ซื้อถุงมือโครงการป้องกันโรคพิษสุนัขบ้า</t>
  </si>
  <si>
    <t>วัคซีนโครงการป้องกันโรคพิษสุนัขบ้า</t>
  </si>
  <si>
    <t>น้ำมันกองการเกษตร</t>
  </si>
  <si>
    <t>ราคาที่เสนอ 99,750 บาท</t>
  </si>
  <si>
    <t>ราคาที่ตกลงจ้าง 99,750 บาท</t>
  </si>
  <si>
    <t>ราคาที่เสนอ 500 บาท</t>
  </si>
  <si>
    <t>ราคาที่ตกลงจ้าง 500 บาท</t>
  </si>
  <si>
    <t>ราคาที่เสนอ 2,400 บาท</t>
  </si>
  <si>
    <t>ราคาที่ตกลงจ้าง 2,400 บาท</t>
  </si>
  <si>
    <t>ร้านวิภูวัจน์สัตวแพทย์</t>
  </si>
  <si>
    <t>155/2568</t>
  </si>
  <si>
    <t>1 เม.ย.68</t>
  </si>
  <si>
    <t>154/2568</t>
  </si>
  <si>
    <t>152/2568</t>
  </si>
  <si>
    <t>ปรับปรุงซ่อมแซมถนนลูกรัง หมู่ที่ 1 บ้านนาขาม</t>
  </si>
  <si>
    <t>42/2568</t>
  </si>
  <si>
    <t>8 พ.ค.68</t>
  </si>
  <si>
    <t>43/2568</t>
  </si>
  <si>
    <t>44/2568</t>
  </si>
  <si>
    <t>45/2568</t>
  </si>
  <si>
    <t>46/2568</t>
  </si>
  <si>
    <t>47/2568</t>
  </si>
  <si>
    <t>ปรับปรุงซ่อมแซมถนนลูกรัง หมู่ที่ 10 บ้านนาขาม</t>
  </si>
  <si>
    <t>ราคาที่เสนอ 100,500 บาท</t>
  </si>
  <si>
    <t>ราคาที่ตกลงจ้าง 100,500 บาท</t>
  </si>
  <si>
    <t>ปรับปรุงซ่อมแซมถนนลูกรัง หมู่ที่ 16 บ้านหนองขาม</t>
  </si>
  <si>
    <t>ราคาที่ตกลงจ้าง 102,000 บาท</t>
  </si>
  <si>
    <t>ปรับปรุงซ่อมแซมถนนลูกรัง หมู่ที่ 2 บ้านโพธิ์</t>
  </si>
  <si>
    <t>13 พ.ค.68</t>
  </si>
  <si>
    <t>ปรับปรุงซ่อมแซมถนนลูกรัง หมู่ที่ 11 บ้านชมภูพร</t>
  </si>
  <si>
    <t>ราคาที่ตกลงจ้าง 103,000 บาท</t>
  </si>
  <si>
    <t>ปรับปรุงซ่อมแซมถนนลูกรัง หมู่ที่ 15 บ้านโนนงาม</t>
  </si>
  <si>
    <t>ปรับปรุงซ่อมแซม ศพด.บ้านโคกกลาง</t>
  </si>
  <si>
    <t>บ.นาคาเมทัลซีท</t>
  </si>
  <si>
    <t>ราคาที่เสนอ 320,000 บาท</t>
  </si>
  <si>
    <t>ราคาที่ตกลงจ้าง 320,000 บาท</t>
  </si>
  <si>
    <t>48/2568</t>
  </si>
  <si>
    <t>ก่อสร้างถนน คสล.หมุ่ที่ 6 บ้านโคกกลาง</t>
  </si>
  <si>
    <t>หจก.เอสพี 9</t>
  </si>
  <si>
    <t>ราคาที่เสนอ 303,000 บาท</t>
  </si>
  <si>
    <t>ราคาที่ตกลงจ้าง 303,000 บาท</t>
  </si>
  <si>
    <t>49/2568</t>
  </si>
  <si>
    <t>22 พ.ค.68</t>
  </si>
  <si>
    <t>ก่อสร้างถนน คสล.หมู่ที่ 13 บ้านโคกกลางพัฒนา</t>
  </si>
  <si>
    <t>หจก.เอสพี9</t>
  </si>
  <si>
    <t>ปรับปรุงซ่อมแซมถนนลูกรัง หมู่ที่ 4 บ้านกลาง</t>
  </si>
  <si>
    <t>52/2568</t>
  </si>
  <si>
    <t>23 พ.ค.68</t>
  </si>
  <si>
    <t>ปรับปรุงซ่อมแซมถนนลูกรัง หมู่ที่ 6 บ้านโคกกลาง</t>
  </si>
  <si>
    <t>ราคาที่เสนอ 106,000 บาท</t>
  </si>
  <si>
    <t>ราคาที่ตกลงจ้าง 106,000 บาท</t>
  </si>
  <si>
    <t>53/2568</t>
  </si>
  <si>
    <t>ปรับปรุงซ่อมแซมถนนลูกรัง หมู่ที่ 9 บ้านสามแยกศรีชมภู</t>
  </si>
  <si>
    <t>ปรับปรุงซ่อมแซมถนนลูกรัง หมู่ที่ 13 บ้านโคกกลางพัฒนา</t>
  </si>
  <si>
    <t>ปรับปรุงซ่อมแซมถนนลูกรัง หมู่ที่ 14 บ้านโคกกลางสามัคคี</t>
  </si>
  <si>
    <t>54/2568</t>
  </si>
  <si>
    <t>56/2568</t>
  </si>
  <si>
    <t>ปรับปรุงซ่อมแซมเมรุ หมู่ที่ 4 บ้านกลาง</t>
  </si>
  <si>
    <t>หจก.ศรีสุโพธิ์</t>
  </si>
  <si>
    <t>ราคาที่เสนอ 383,000 บาท</t>
  </si>
  <si>
    <t>ราคาที่ตกลงจ้าง 383,000 บาท</t>
  </si>
  <si>
    <t>64/2568</t>
  </si>
  <si>
    <t>25 มิ.ย.68</t>
  </si>
  <si>
    <t>ก่อสร้างถนน คสล.หมู่ที่ 12 บ้านถ้ำจันทร์</t>
  </si>
  <si>
    <t>59/2568</t>
  </si>
  <si>
    <t>12 มิ.ย.68</t>
  </si>
  <si>
    <t>ก่อสร้างถนน คสล.หมุ่ที่ 8บ้านหนองแวงประชาสรรค์</t>
  </si>
  <si>
    <t>ราคาที่เสนอ 254,000 บาท</t>
  </si>
  <si>
    <t>ราคาที่ตกลงซื้อ 254,000 บาท</t>
  </si>
  <si>
    <t>61/2568</t>
  </si>
  <si>
    <t>ราคาที่เสนอ 246,000 บาท</t>
  </si>
  <si>
    <t>ราคาที่ตกลงซื้อ 246,000 บาท</t>
  </si>
  <si>
    <t>ซื้อเครื่องปรับอากาศ 12,000 บีทียู</t>
  </si>
  <si>
    <t>ซื้อเครื่องปรับอากาส 24,000 บีทียู</t>
  </si>
  <si>
    <t>จ้างเหมาปฎิบัติงานด้านกู้ชีพฉุกเฉิน</t>
  </si>
  <si>
    <t>ร้านอิเล็คโทรนิคเซอร์วิส</t>
  </si>
  <si>
    <t>ราคาที่เสนอ 39,000 บาท</t>
  </si>
  <si>
    <t>ราคาที่ตกลงจ้าง 39,000 บาท</t>
  </si>
  <si>
    <t>ราคาที่เสนอ 193,200 บาท</t>
  </si>
  <si>
    <t>ราคาที่ตกลงจ้าง 193,200 บาท</t>
  </si>
  <si>
    <t>นายสุดใจ ชมภูนิมิตร</t>
  </si>
  <si>
    <t>นายบัวเรียน เดินจรัญ</t>
  </si>
  <si>
    <t>ราคาที่เสนอ 71,700 บาท</t>
  </si>
  <si>
    <t>ราคาที่ตกลงจ้าง 71,700 บาท</t>
  </si>
  <si>
    <t>212/2568</t>
  </si>
  <si>
    <t>218/2568</t>
  </si>
  <si>
    <t>204/2568</t>
  </si>
  <si>
    <t>1 มิ.ย.68</t>
  </si>
  <si>
    <t>205/2568</t>
  </si>
  <si>
    <t>ราคาที่เสนอ 174,000 บาท</t>
  </si>
  <si>
    <t>ราคาที่ตกลงซื้อ 174,000 บาท</t>
  </si>
  <si>
    <t>ราคาที่เสนอ 324,000 บาท</t>
  </si>
  <si>
    <t>ราคาที่เสนอ 400,000 บาท</t>
  </si>
  <si>
    <t>ราคาที่ตกลงซื้อ 400,000 บาท</t>
  </si>
  <si>
    <t>65/2568</t>
  </si>
  <si>
    <t>9 ก.ค.68</t>
  </si>
  <si>
    <t>67/2568</t>
  </si>
  <si>
    <t>ราคาที่ตกลงซื้อ 324,000 บาท</t>
  </si>
  <si>
    <t>ราคาที่เสนอ 154,000 บาท</t>
  </si>
  <si>
    <t>ราคาที่ตกลงซื้อ 154,000 บาท</t>
  </si>
  <si>
    <t>ปรับปรุงเมรุและศาลาสวดศพ หมู่ที่ 9บ้านสามแยกศรีชมภู</t>
  </si>
  <si>
    <t>ซื้อครุภัณฑ์คอมพิวเตอร์ กองช่าง</t>
  </si>
  <si>
    <t>ซื้อครุภัณฑ์คอมพิวเตอร์ กองคลัง</t>
  </si>
  <si>
    <t>ร้าน 108 ไอที</t>
  </si>
  <si>
    <t>ราคาที่เสนอ 24,000 บาท</t>
  </si>
  <si>
    <t>ราคาที่ตกลงซื้อ 24,000 บาท</t>
  </si>
  <si>
    <t>297/2568</t>
  </si>
  <si>
    <t>19 ส.ค.68</t>
  </si>
  <si>
    <t>244/2568</t>
  </si>
  <si>
    <t>ซื้อครุภัณฑ์คอมพิวเตอร์ กองสวัสิดการ</t>
  </si>
  <si>
    <t>ราคาที่เสนอ 40,000 บาท</t>
  </si>
  <si>
    <t>ราคาที่ตกลงซื้อ 40,000 บาท</t>
  </si>
  <si>
    <t>ซื้อครุภัณฑ์คอมพิวเตอร์ กองศึกษา</t>
  </si>
  <si>
    <t>ซื้อครุภัณฑ์คอมพิวเตอร์ สำนักปลัด</t>
  </si>
  <si>
    <t>ซื้อวัสดุคอมพิวเตอร์ กองคลัง</t>
  </si>
  <si>
    <t>ซื้อวัสดุคอมพิวเตอร์ กองช่าง</t>
  </si>
  <si>
    <t>ราคาที่เสนอ 8,200 บาท</t>
  </si>
  <si>
    <t>ราคาที่ตกลงซื้อ 8,200 บาท</t>
  </si>
  <si>
    <t>ราคาที่เสนอ 16,000 บาท</t>
  </si>
  <si>
    <t>ราคาที่ตกลงซื้อ 16,000 บาท</t>
  </si>
  <si>
    <t>ราคาที่เสนอ 45,000 บาท</t>
  </si>
  <si>
    <t>ราคาที่ตกลงซื้อ 45,000 บาท</t>
  </si>
  <si>
    <t>312/2568</t>
  </si>
  <si>
    <t>301/2568</t>
  </si>
  <si>
    <t>302/2568</t>
  </si>
  <si>
    <t>303/2568</t>
  </si>
  <si>
    <t>315/2568</t>
  </si>
  <si>
    <t>ก่อสร้างห้องน้ำ อบต.ศรีชมภู</t>
  </si>
  <si>
    <t>ร้านศรีวิไลประตูม้วน</t>
  </si>
  <si>
    <t>75/2568</t>
  </si>
  <si>
    <t>1 ก.ย.68</t>
  </si>
  <si>
    <t>ก่อสร้างรางระบาน้ำรูปตัวยู หมู่ที่ 1 บ้านนาขาม</t>
  </si>
  <si>
    <t>หจก.บริหารกิจพิชิตผล</t>
  </si>
  <si>
    <t>ปรับปรุงซ่อมแซมประปา หมู่ที่ 3 บ้านคำไผ่</t>
  </si>
  <si>
    <t>ปรับปรุง ศพด.บ้านโพธิ์</t>
  </si>
  <si>
    <t>จ้างออกแบบ ถนน คลส. และรางระบายน้ำ</t>
  </si>
  <si>
    <t>ก่อสร้าง ถนน คสล.หมู่ที่ 4 บ้านกลาง</t>
  </si>
  <si>
    <t>นายปัยยา ชนมาสุข</t>
  </si>
  <si>
    <t>หจก.ไกรวิทย์</t>
  </si>
  <si>
    <t>ราคาที่เสนอ 323,000 บาท</t>
  </si>
  <si>
    <t>ราคาที่ตกลงซื้อ 323,000 บาท</t>
  </si>
  <si>
    <t>18 ก.ย.68</t>
  </si>
  <si>
    <t>80/2568</t>
  </si>
  <si>
    <t>24 ก.ย.68</t>
  </si>
  <si>
    <t>81/2568</t>
  </si>
  <si>
    <t>29 ก.ย.68</t>
  </si>
  <si>
    <t>ราคาที่เสนอ 487,000 บาท</t>
  </si>
  <si>
    <t>ราคาที่ตกลงซื้อ 487,000 บาท</t>
  </si>
  <si>
    <t>ราคาที่เสนอ 119,000 บาท</t>
  </si>
  <si>
    <t>ราคาที่ตกลงซื้อ 119,000 บาท</t>
  </si>
  <si>
    <t>ราคาที่เสนอ 499,000 บาท</t>
  </si>
  <si>
    <t>วัสดุเชื้อเพลิงและหล่อลื่น</t>
  </si>
  <si>
    <t>วัสดุการเกษตร</t>
  </si>
  <si>
    <t>วัสดุก่อสร้าง</t>
  </si>
  <si>
    <t>ร้านหอคำวัสดุก่อสร้าง</t>
  </si>
  <si>
    <t>ราคาที่เสนอ 4,396 บาท</t>
  </si>
  <si>
    <t>ราคาที่ตกลงซื้อ 4,396 บาท</t>
  </si>
  <si>
    <t>ราคาที่เสนอ 2,190 บาท</t>
  </si>
  <si>
    <t>ราคาที่ตกลงซื้อ 2,190 บาท</t>
  </si>
  <si>
    <t>ราคาที่เสนอ 18,906 บาท</t>
  </si>
  <si>
    <t>ราคาที่ตกลงซื้อ 18,906 บาท</t>
  </si>
  <si>
    <t>148/2568</t>
  </si>
  <si>
    <t>31 มี.ค.68</t>
  </si>
  <si>
    <t>147/2568</t>
  </si>
  <si>
    <t>133/2568</t>
  </si>
  <si>
    <t>17 มี.ค.68</t>
  </si>
  <si>
    <t>บ.หนองคายเบสท์</t>
  </si>
  <si>
    <t>ใบเสร็จรับเงิน</t>
  </si>
  <si>
    <t>ราคาที่เสนอ 9,800 บาท</t>
  </si>
  <si>
    <t>ราคาที่เสนอ 66,900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</si>
</sst>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sz val="13"/>
      <name val="TH Sarabun New"/>
      <family val="2"/>
    </font>
    <font>
      <sz val="12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H SarabunIT๙"/>
      <family val="2"/>
      <charset val="222"/>
    </font>
    <font>
      <sz val="13"/>
      <name val="TH Sarabun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3" xfId="0" quotePrefix="1" applyFont="1" applyBorder="1" applyAlignment="1">
      <alignment horizontal="left" vertical="top"/>
    </xf>
    <xf numFmtId="0" fontId="7" fillId="0" borderId="2" xfId="0" quotePrefix="1" applyFont="1" applyBorder="1" applyAlignment="1">
      <alignment horizontal="left" vertical="top"/>
    </xf>
    <xf numFmtId="49" fontId="7" fillId="0" borderId="3" xfId="0" quotePrefix="1" applyNumberFormat="1" applyFont="1" applyBorder="1" applyAlignment="1">
      <alignment horizontal="left" vertical="top"/>
    </xf>
    <xf numFmtId="49" fontId="7" fillId="0" borderId="2" xfId="0" quotePrefix="1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vertical="top"/>
    </xf>
    <xf numFmtId="43" fontId="7" fillId="0" borderId="2" xfId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43" fontId="7" fillId="0" borderId="3" xfId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quotePrefix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3" fontId="7" fillId="0" borderId="2" xfId="1" applyFont="1" applyBorder="1" applyAlignment="1">
      <alignment horizontal="center" vertical="top"/>
    </xf>
    <xf numFmtId="43" fontId="7" fillId="0" borderId="1" xfId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43" fontId="7" fillId="0" borderId="5" xfId="1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wrapText="1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43" fontId="7" fillId="0" borderId="9" xfId="1" applyFont="1" applyBorder="1" applyAlignment="1">
      <alignment horizontal="center" vertical="top"/>
    </xf>
    <xf numFmtId="0" fontId="10" fillId="0" borderId="3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2" borderId="2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 vertical="top"/>
    </xf>
    <xf numFmtId="0" fontId="12" fillId="2" borderId="3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opLeftCell="B1" zoomScale="120" zoomScaleNormal="120" workbookViewId="0">
      <selection activeCell="G4" sqref="G1:G1048576"/>
    </sheetView>
  </sheetViews>
  <sheetFormatPr defaultColWidth="9.125" defaultRowHeight="20.25" x14ac:dyDescent="0.3"/>
  <cols>
    <col min="1" max="1" width="4.75" style="2" customWidth="1"/>
    <col min="2" max="2" width="16.875" style="2" customWidth="1"/>
    <col min="3" max="3" width="12.625" style="2" customWidth="1"/>
    <col min="4" max="4" width="12.25" style="2" customWidth="1"/>
    <col min="5" max="5" width="11.125" style="2" customWidth="1"/>
    <col min="6" max="6" width="19.5" style="2" customWidth="1"/>
    <col min="7" max="7" width="19.75" style="2" customWidth="1"/>
    <col min="8" max="8" width="12.25" style="2" customWidth="1"/>
    <col min="9" max="9" width="13.75" style="2" customWidth="1"/>
    <col min="10" max="16384" width="9.125" style="1"/>
  </cols>
  <sheetData>
    <row r="1" spans="1:9" x14ac:dyDescent="0.3">
      <c r="A1" s="28" t="s">
        <v>22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19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52.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27.75" customHeight="1" x14ac:dyDescent="0.25">
      <c r="A7" s="21">
        <v>1</v>
      </c>
      <c r="B7" s="23" t="s">
        <v>43</v>
      </c>
      <c r="C7" s="25">
        <v>201000</v>
      </c>
      <c r="D7" s="25">
        <f>+C7</f>
        <v>201000</v>
      </c>
      <c r="E7" s="27" t="s">
        <v>9</v>
      </c>
      <c r="F7" s="12" t="s">
        <v>45</v>
      </c>
      <c r="G7" s="12" t="str">
        <f t="shared" ref="G7" si="0">+F7</f>
        <v>หจก.พีเอ็นเจริญทรัพย์</v>
      </c>
      <c r="H7" s="19" t="s">
        <v>10</v>
      </c>
      <c r="I7" s="7" t="s">
        <v>46</v>
      </c>
    </row>
    <row r="8" spans="1:9" ht="37.5" customHeight="1" x14ac:dyDescent="0.25">
      <c r="A8" s="22"/>
      <c r="B8" s="24"/>
      <c r="C8" s="26"/>
      <c r="D8" s="26"/>
      <c r="E8" s="22"/>
      <c r="F8" s="17" t="s">
        <v>44</v>
      </c>
      <c r="G8" s="17" t="s">
        <v>49</v>
      </c>
      <c r="H8" s="20"/>
      <c r="I8" s="9" t="s">
        <v>47</v>
      </c>
    </row>
    <row r="9" spans="1:9" ht="27" customHeight="1" x14ac:dyDescent="0.25">
      <c r="A9" s="21">
        <v>2</v>
      </c>
      <c r="B9" s="23" t="s">
        <v>48</v>
      </c>
      <c r="C9" s="25">
        <v>300000</v>
      </c>
      <c r="D9" s="25">
        <v>300000</v>
      </c>
      <c r="E9" s="27" t="s">
        <v>9</v>
      </c>
      <c r="F9" s="12" t="s">
        <v>45</v>
      </c>
      <c r="G9" s="12" t="str">
        <f t="shared" ref="G9" si="1">+F9</f>
        <v>หจก.พีเอ็นเจริญทรัพย์</v>
      </c>
      <c r="H9" s="19" t="s">
        <v>10</v>
      </c>
      <c r="I9" s="7" t="s">
        <v>50</v>
      </c>
    </row>
    <row r="10" spans="1:9" ht="33" customHeight="1" x14ac:dyDescent="0.25">
      <c r="A10" s="22"/>
      <c r="B10" s="38"/>
      <c r="C10" s="26"/>
      <c r="D10" s="26"/>
      <c r="E10" s="22"/>
      <c r="F10" s="13" t="s">
        <v>13</v>
      </c>
      <c r="G10" s="13" t="s">
        <v>14</v>
      </c>
      <c r="H10" s="20"/>
      <c r="I10" s="9" t="s">
        <v>51</v>
      </c>
    </row>
    <row r="11" spans="1:9" ht="27.75" customHeight="1" x14ac:dyDescent="0.45">
      <c r="A11" s="36">
        <v>3</v>
      </c>
      <c r="B11" s="39" t="s">
        <v>226</v>
      </c>
      <c r="C11" s="37">
        <v>5000</v>
      </c>
      <c r="D11" s="15">
        <v>5000</v>
      </c>
      <c r="E11" s="40" t="s">
        <v>9</v>
      </c>
      <c r="F11" s="43" t="s">
        <v>227</v>
      </c>
      <c r="G11" s="42" t="s">
        <v>227</v>
      </c>
      <c r="H11" s="44" t="s">
        <v>10</v>
      </c>
      <c r="I11" s="16" t="s">
        <v>249</v>
      </c>
    </row>
    <row r="12" spans="1:9" ht="31.5" customHeight="1" x14ac:dyDescent="0.25">
      <c r="A12" s="36"/>
      <c r="B12" s="14"/>
      <c r="C12" s="37"/>
      <c r="D12" s="15"/>
      <c r="E12" s="41"/>
      <c r="F12" s="53" t="s">
        <v>233</v>
      </c>
      <c r="G12" s="17" t="s">
        <v>234</v>
      </c>
      <c r="H12" s="45"/>
      <c r="I12" s="9" t="s">
        <v>47</v>
      </c>
    </row>
    <row r="13" spans="1:9" ht="30" customHeight="1" x14ac:dyDescent="0.45">
      <c r="A13" s="46">
        <v>4</v>
      </c>
      <c r="B13" s="39" t="s">
        <v>228</v>
      </c>
      <c r="C13" s="47">
        <v>7295</v>
      </c>
      <c r="D13" s="11">
        <v>7295</v>
      </c>
      <c r="E13" s="27" t="s">
        <v>9</v>
      </c>
      <c r="F13" s="13" t="s">
        <v>229</v>
      </c>
      <c r="G13" s="13" t="s">
        <v>229</v>
      </c>
      <c r="H13" s="19" t="s">
        <v>10</v>
      </c>
      <c r="I13" s="16" t="s">
        <v>269</v>
      </c>
    </row>
    <row r="14" spans="1:9" ht="27" customHeight="1" x14ac:dyDescent="0.25">
      <c r="A14" s="36"/>
      <c r="B14" s="18"/>
      <c r="C14" s="37"/>
      <c r="D14" s="15"/>
      <c r="E14" s="22"/>
      <c r="F14" s="17" t="s">
        <v>231</v>
      </c>
      <c r="G14" s="17" t="s">
        <v>232</v>
      </c>
      <c r="H14" s="20"/>
      <c r="I14" s="9" t="s">
        <v>252</v>
      </c>
    </row>
    <row r="15" spans="1:9" ht="27.75" customHeight="1" x14ac:dyDescent="0.25">
      <c r="A15" s="21">
        <v>5</v>
      </c>
      <c r="B15" s="48" t="s">
        <v>582</v>
      </c>
      <c r="C15" s="25">
        <v>2080</v>
      </c>
      <c r="D15" s="25">
        <v>2080</v>
      </c>
      <c r="E15" s="27" t="s">
        <v>9</v>
      </c>
      <c r="F15" s="12" t="s">
        <v>230</v>
      </c>
      <c r="G15" s="12" t="s">
        <v>230</v>
      </c>
      <c r="H15" s="19" t="s">
        <v>10</v>
      </c>
      <c r="I15" s="7" t="s">
        <v>171</v>
      </c>
    </row>
    <row r="16" spans="1:9" ht="32.25" customHeight="1" x14ac:dyDescent="0.25">
      <c r="A16" s="22"/>
      <c r="B16" s="49"/>
      <c r="C16" s="26"/>
      <c r="D16" s="26"/>
      <c r="E16" s="22"/>
      <c r="F16" s="13" t="s">
        <v>235</v>
      </c>
      <c r="G16" s="13" t="s">
        <v>236</v>
      </c>
      <c r="H16" s="20"/>
      <c r="I16" s="9" t="s">
        <v>251</v>
      </c>
    </row>
    <row r="17" spans="1:11" ht="27.75" customHeight="1" x14ac:dyDescent="0.45">
      <c r="A17" s="21">
        <v>6</v>
      </c>
      <c r="B17" s="23" t="s">
        <v>237</v>
      </c>
      <c r="C17" s="25">
        <v>4200</v>
      </c>
      <c r="D17" s="25">
        <v>4200</v>
      </c>
      <c r="E17" s="40" t="s">
        <v>9</v>
      </c>
      <c r="F17" s="42" t="s">
        <v>227</v>
      </c>
      <c r="G17" s="42" t="s">
        <v>227</v>
      </c>
      <c r="H17" s="44" t="s">
        <v>10</v>
      </c>
      <c r="I17" s="7" t="s">
        <v>267</v>
      </c>
    </row>
    <row r="18" spans="1:11" ht="25.5" customHeight="1" x14ac:dyDescent="0.25">
      <c r="A18" s="32"/>
      <c r="B18" s="24"/>
      <c r="C18" s="26"/>
      <c r="D18" s="26"/>
      <c r="E18" s="41"/>
      <c r="F18" s="17" t="s">
        <v>238</v>
      </c>
      <c r="G18" s="17" t="s">
        <v>239</v>
      </c>
      <c r="H18" s="45"/>
      <c r="I18" s="9" t="s">
        <v>252</v>
      </c>
    </row>
    <row r="19" spans="1:11" ht="27.75" customHeight="1" x14ac:dyDescent="0.45">
      <c r="A19" s="21">
        <v>7</v>
      </c>
      <c r="B19" s="23" t="s">
        <v>240</v>
      </c>
      <c r="C19" s="25">
        <v>8500</v>
      </c>
      <c r="D19" s="25">
        <v>8500</v>
      </c>
      <c r="E19" s="40" t="s">
        <v>9</v>
      </c>
      <c r="F19" s="43" t="s">
        <v>227</v>
      </c>
      <c r="G19" s="42" t="s">
        <v>227</v>
      </c>
      <c r="H19" s="44" t="s">
        <v>10</v>
      </c>
      <c r="I19" s="8" t="s">
        <v>268</v>
      </c>
    </row>
    <row r="20" spans="1:11" ht="29.25" customHeight="1" x14ac:dyDescent="0.25">
      <c r="A20" s="22"/>
      <c r="B20" s="24"/>
      <c r="C20" s="26"/>
      <c r="D20" s="26"/>
      <c r="E20" s="41"/>
      <c r="F20" s="36" t="s">
        <v>241</v>
      </c>
      <c r="G20" s="13" t="s">
        <v>242</v>
      </c>
      <c r="H20" s="45"/>
      <c r="I20" s="9" t="s">
        <v>252</v>
      </c>
    </row>
    <row r="21" spans="1:11" ht="27.75" customHeight="1" x14ac:dyDescent="0.45">
      <c r="A21" s="21">
        <v>8</v>
      </c>
      <c r="B21" s="23" t="s">
        <v>243</v>
      </c>
      <c r="C21" s="25">
        <v>26500</v>
      </c>
      <c r="D21" s="25">
        <v>26500</v>
      </c>
      <c r="E21" s="40" t="s">
        <v>9</v>
      </c>
      <c r="F21" s="43" t="s">
        <v>227</v>
      </c>
      <c r="G21" s="42" t="s">
        <v>227</v>
      </c>
      <c r="H21" s="44" t="s">
        <v>10</v>
      </c>
      <c r="I21" s="7" t="s">
        <v>81</v>
      </c>
    </row>
    <row r="22" spans="1:11" ht="28.5" customHeight="1" x14ac:dyDescent="0.25">
      <c r="A22" s="22"/>
      <c r="B22" s="24"/>
      <c r="C22" s="26"/>
      <c r="D22" s="26"/>
      <c r="E22" s="41"/>
      <c r="F22" s="36" t="s">
        <v>244</v>
      </c>
      <c r="G22" s="13" t="s">
        <v>245</v>
      </c>
      <c r="H22" s="45"/>
      <c r="I22" s="9" t="s">
        <v>252</v>
      </c>
    </row>
    <row r="23" spans="1:11" ht="27.75" customHeight="1" x14ac:dyDescent="0.45">
      <c r="A23" s="21">
        <v>9</v>
      </c>
      <c r="B23" s="23" t="s">
        <v>401</v>
      </c>
      <c r="C23" s="25">
        <v>243119.52</v>
      </c>
      <c r="D23" s="25">
        <v>243119.52</v>
      </c>
      <c r="E23" s="40" t="s">
        <v>9</v>
      </c>
      <c r="F23" s="43" t="s">
        <v>402</v>
      </c>
      <c r="G23" s="42" t="s">
        <v>402</v>
      </c>
      <c r="H23" s="44" t="s">
        <v>10</v>
      </c>
      <c r="I23" s="7" t="s">
        <v>46</v>
      </c>
      <c r="K23" s="1">
        <f>A155</f>
        <v>0</v>
      </c>
    </row>
    <row r="24" spans="1:11" ht="27.75" customHeight="1" x14ac:dyDescent="0.25">
      <c r="A24" s="22"/>
      <c r="B24" s="24"/>
      <c r="C24" s="26"/>
      <c r="D24" s="26"/>
      <c r="E24" s="41"/>
      <c r="F24" s="53" t="s">
        <v>403</v>
      </c>
      <c r="G24" s="54" t="s">
        <v>404</v>
      </c>
      <c r="H24" s="45"/>
      <c r="I24" s="9" t="s">
        <v>405</v>
      </c>
    </row>
    <row r="25" spans="1:11" ht="28.5" customHeight="1" x14ac:dyDescent="0.3"/>
    <row r="26" spans="1:11" ht="27.75" customHeight="1" x14ac:dyDescent="0.3"/>
    <row r="27" spans="1:11" ht="63" customHeight="1" x14ac:dyDescent="0.3"/>
    <row r="28" spans="1:11" ht="27.75" customHeight="1" x14ac:dyDescent="0.3"/>
    <row r="29" spans="1:11" ht="45" customHeight="1" x14ac:dyDescent="0.3"/>
    <row r="33" ht="20.25" customHeight="1" x14ac:dyDescent="0.3"/>
    <row r="34" ht="20.25" customHeight="1" x14ac:dyDescent="0.3"/>
    <row r="35" ht="20.25" customHeight="1" x14ac:dyDescent="0.3"/>
  </sheetData>
  <mergeCells count="58">
    <mergeCell ref="A23:A24"/>
    <mergeCell ref="B23:B24"/>
    <mergeCell ref="C23:C24"/>
    <mergeCell ref="A19:A20"/>
    <mergeCell ref="B19:B20"/>
    <mergeCell ref="C19:C20"/>
    <mergeCell ref="A21:A22"/>
    <mergeCell ref="B21:B22"/>
    <mergeCell ref="C21:C22"/>
    <mergeCell ref="D19:D20"/>
    <mergeCell ref="E19:E20"/>
    <mergeCell ref="D23:D24"/>
    <mergeCell ref="E23:E24"/>
    <mergeCell ref="H17:H18"/>
    <mergeCell ref="H23:H24"/>
    <mergeCell ref="H19:H20"/>
    <mergeCell ref="D21:D22"/>
    <mergeCell ref="E21:E22"/>
    <mergeCell ref="H21:H22"/>
    <mergeCell ref="A17:A18"/>
    <mergeCell ref="B17:B18"/>
    <mergeCell ref="C17:C18"/>
    <mergeCell ref="D17:D18"/>
    <mergeCell ref="E17:E18"/>
    <mergeCell ref="E9:E10"/>
    <mergeCell ref="H9:H10"/>
    <mergeCell ref="E11:E12"/>
    <mergeCell ref="H11:H12"/>
    <mergeCell ref="E13:E14"/>
    <mergeCell ref="H13:H14"/>
    <mergeCell ref="A3:I3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H7:H8"/>
    <mergeCell ref="A15:A16"/>
    <mergeCell ref="B15:B16"/>
    <mergeCell ref="C15:C16"/>
    <mergeCell ref="D15:D16"/>
    <mergeCell ref="E15:E16"/>
    <mergeCell ref="H15:H16"/>
    <mergeCell ref="A7:A8"/>
    <mergeCell ref="B7:B8"/>
    <mergeCell ref="C7:C8"/>
    <mergeCell ref="D7:D8"/>
    <mergeCell ref="E7:E8"/>
    <mergeCell ref="A9:A10"/>
    <mergeCell ref="B9:B10"/>
    <mergeCell ref="C9:C10"/>
    <mergeCell ref="D9:D10"/>
  </mergeCells>
  <phoneticPr fontId="5" type="noConversion"/>
  <pageMargins left="0.78740157480314965" right="0.19685039370078741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tabSelected="1" zoomScale="120" zoomScaleNormal="120" workbookViewId="0">
      <selection activeCell="K8" sqref="K8"/>
    </sheetView>
  </sheetViews>
  <sheetFormatPr defaultColWidth="9.125" defaultRowHeight="20.25" x14ac:dyDescent="0.3"/>
  <cols>
    <col min="1" max="1" width="5" style="2" customWidth="1"/>
    <col min="2" max="2" width="16.625" style="2" customWidth="1"/>
    <col min="3" max="3" width="11" style="2" customWidth="1"/>
    <col min="4" max="4" width="10.75" style="2" customWidth="1"/>
    <col min="5" max="5" width="12.25" style="2" customWidth="1"/>
    <col min="6" max="6" width="19.25" style="2" customWidth="1"/>
    <col min="7" max="7" width="21.75" style="2" customWidth="1"/>
    <col min="8" max="8" width="12.25" style="2" customWidth="1"/>
    <col min="9" max="9" width="13.625" style="2" customWidth="1"/>
    <col min="10" max="16384" width="9.125" style="1"/>
  </cols>
  <sheetData>
    <row r="1" spans="1:9" x14ac:dyDescent="0.3">
      <c r="A1" s="28" t="s">
        <v>21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20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33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4"/>
    </row>
    <row r="6" spans="1:9" ht="32.25" customHeight="1" x14ac:dyDescent="0.25">
      <c r="A6" s="31"/>
      <c r="B6" s="31"/>
      <c r="C6" s="31"/>
      <c r="D6" s="31"/>
      <c r="E6" s="31"/>
      <c r="F6" s="31"/>
      <c r="G6" s="31"/>
      <c r="H6" s="31"/>
      <c r="I6" s="35"/>
    </row>
    <row r="7" spans="1:9" ht="24" customHeight="1" x14ac:dyDescent="0.25">
      <c r="A7" s="21">
        <v>1</v>
      </c>
      <c r="B7" s="23" t="s">
        <v>52</v>
      </c>
      <c r="C7" s="25">
        <v>84000</v>
      </c>
      <c r="D7" s="25">
        <v>84000</v>
      </c>
      <c r="E7" s="27" t="s">
        <v>9</v>
      </c>
      <c r="F7" s="12" t="s">
        <v>53</v>
      </c>
      <c r="G7" s="12" t="str">
        <f t="shared" ref="G7" si="0">+F7</f>
        <v>หจก.ไอซีทีมีเดีย</v>
      </c>
      <c r="H7" s="19" t="s">
        <v>10</v>
      </c>
      <c r="I7" s="7" t="s">
        <v>62</v>
      </c>
    </row>
    <row r="8" spans="1:9" ht="24" customHeight="1" x14ac:dyDescent="0.25">
      <c r="A8" s="22"/>
      <c r="B8" s="24"/>
      <c r="C8" s="26"/>
      <c r="D8" s="26"/>
      <c r="E8" s="22"/>
      <c r="F8" s="17" t="s">
        <v>54</v>
      </c>
      <c r="G8" s="17" t="s">
        <v>55</v>
      </c>
      <c r="H8" s="20"/>
      <c r="I8" s="9" t="s">
        <v>56</v>
      </c>
    </row>
    <row r="9" spans="1:9" ht="24" customHeight="1" x14ac:dyDescent="0.25">
      <c r="A9" s="21">
        <v>2</v>
      </c>
      <c r="B9" s="23" t="s">
        <v>57</v>
      </c>
      <c r="C9" s="25">
        <v>316000</v>
      </c>
      <c r="D9" s="25">
        <v>316000</v>
      </c>
      <c r="E9" s="27" t="s">
        <v>9</v>
      </c>
      <c r="F9" s="12" t="s">
        <v>58</v>
      </c>
      <c r="G9" s="12" t="str">
        <f t="shared" ref="G9" si="1">+F9</f>
        <v>หจก.เอสพี9 ก่อสร้าง</v>
      </c>
      <c r="H9" s="19" t="s">
        <v>10</v>
      </c>
      <c r="I9" s="7" t="s">
        <v>61</v>
      </c>
    </row>
    <row r="10" spans="1:9" ht="24" customHeight="1" x14ac:dyDescent="0.25">
      <c r="A10" s="22"/>
      <c r="B10" s="24"/>
      <c r="C10" s="26"/>
      <c r="D10" s="26"/>
      <c r="E10" s="22"/>
      <c r="F10" s="17" t="s">
        <v>59</v>
      </c>
      <c r="G10" s="17" t="s">
        <v>60</v>
      </c>
      <c r="H10" s="20"/>
      <c r="I10" s="9" t="s">
        <v>63</v>
      </c>
    </row>
    <row r="11" spans="1:9" ht="24" customHeight="1" x14ac:dyDescent="0.25">
      <c r="A11" s="21">
        <v>3</v>
      </c>
      <c r="B11" s="23" t="s">
        <v>64</v>
      </c>
      <c r="C11" s="25">
        <v>389000</v>
      </c>
      <c r="D11" s="25">
        <v>389000</v>
      </c>
      <c r="E11" s="27" t="s">
        <v>9</v>
      </c>
      <c r="F11" s="12" t="s">
        <v>65</v>
      </c>
      <c r="G11" s="12" t="str">
        <f t="shared" ref="G11" si="2">+F11</f>
        <v>หจก.เอสพี9ก่อสร้าง</v>
      </c>
      <c r="H11" s="19" t="s">
        <v>10</v>
      </c>
      <c r="I11" s="7" t="s">
        <v>68</v>
      </c>
    </row>
    <row r="12" spans="1:9" ht="24" customHeight="1" x14ac:dyDescent="0.25">
      <c r="A12" s="22"/>
      <c r="B12" s="24"/>
      <c r="C12" s="26"/>
      <c r="D12" s="26"/>
      <c r="E12" s="22"/>
      <c r="F12" s="17" t="s">
        <v>66</v>
      </c>
      <c r="G12" s="17" t="s">
        <v>67</v>
      </c>
      <c r="H12" s="20"/>
      <c r="I12" s="9" t="s">
        <v>63</v>
      </c>
    </row>
    <row r="13" spans="1:9" ht="24" customHeight="1" x14ac:dyDescent="0.25">
      <c r="A13" s="21">
        <v>4</v>
      </c>
      <c r="B13" s="23" t="s">
        <v>69</v>
      </c>
      <c r="C13" s="25">
        <v>78000</v>
      </c>
      <c r="D13" s="25">
        <v>78000</v>
      </c>
      <c r="E13" s="27" t="s">
        <v>9</v>
      </c>
      <c r="F13" s="12" t="s">
        <v>58</v>
      </c>
      <c r="G13" s="12" t="str">
        <f t="shared" ref="G13" si="3">+F13</f>
        <v>หจก.เอสพี9 ก่อสร้าง</v>
      </c>
      <c r="H13" s="19" t="s">
        <v>10</v>
      </c>
      <c r="I13" s="7" t="s">
        <v>72</v>
      </c>
    </row>
    <row r="14" spans="1:9" ht="24" customHeight="1" x14ac:dyDescent="0.25">
      <c r="A14" s="22"/>
      <c r="B14" s="24"/>
      <c r="C14" s="26"/>
      <c r="D14" s="26"/>
      <c r="E14" s="22"/>
      <c r="F14" s="17" t="s">
        <v>70</v>
      </c>
      <c r="G14" s="17" t="s">
        <v>71</v>
      </c>
      <c r="H14" s="20"/>
      <c r="I14" s="9" t="s">
        <v>63</v>
      </c>
    </row>
    <row r="15" spans="1:9" ht="24" customHeight="1" x14ac:dyDescent="0.25">
      <c r="A15" s="21">
        <v>5</v>
      </c>
      <c r="B15" s="23" t="s">
        <v>73</v>
      </c>
      <c r="C15" s="25">
        <v>302000</v>
      </c>
      <c r="D15" s="25">
        <f>+C15</f>
        <v>302000</v>
      </c>
      <c r="E15" s="27" t="s">
        <v>9</v>
      </c>
      <c r="F15" s="12" t="s">
        <v>65</v>
      </c>
      <c r="G15" s="12" t="str">
        <f t="shared" ref="G15" si="4">+F15</f>
        <v>หจก.เอสพี9ก่อสร้าง</v>
      </c>
      <c r="H15" s="19" t="s">
        <v>10</v>
      </c>
      <c r="I15" s="8" t="s">
        <v>76</v>
      </c>
    </row>
    <row r="16" spans="1:9" ht="24" customHeight="1" x14ac:dyDescent="0.25">
      <c r="A16" s="22"/>
      <c r="B16" s="24"/>
      <c r="C16" s="26"/>
      <c r="D16" s="26"/>
      <c r="E16" s="22"/>
      <c r="F16" s="13" t="s">
        <v>74</v>
      </c>
      <c r="G16" s="13" t="s">
        <v>75</v>
      </c>
      <c r="H16" s="20"/>
      <c r="I16" s="9" t="s">
        <v>63</v>
      </c>
    </row>
    <row r="17" spans="1:9" ht="24" customHeight="1" x14ac:dyDescent="0.45">
      <c r="A17" s="21">
        <v>6</v>
      </c>
      <c r="B17" s="23" t="s">
        <v>221</v>
      </c>
      <c r="C17" s="25">
        <v>13534</v>
      </c>
      <c r="D17" s="25">
        <v>13534</v>
      </c>
      <c r="E17" s="40" t="s">
        <v>9</v>
      </c>
      <c r="F17" s="43" t="s">
        <v>17</v>
      </c>
      <c r="G17" s="42" t="s">
        <v>17</v>
      </c>
      <c r="H17" s="44" t="s">
        <v>10</v>
      </c>
      <c r="I17" s="7" t="s">
        <v>253</v>
      </c>
    </row>
    <row r="18" spans="1:9" ht="24" customHeight="1" x14ac:dyDescent="0.25">
      <c r="A18" s="22"/>
      <c r="B18" s="24"/>
      <c r="C18" s="26"/>
      <c r="D18" s="26"/>
      <c r="E18" s="41"/>
      <c r="F18" s="36" t="s">
        <v>223</v>
      </c>
      <c r="G18" s="13" t="s">
        <v>224</v>
      </c>
      <c r="H18" s="45"/>
      <c r="I18" s="9" t="s">
        <v>254</v>
      </c>
    </row>
    <row r="19" spans="1:9" ht="24" customHeight="1" x14ac:dyDescent="0.45">
      <c r="A19" s="21">
        <v>7</v>
      </c>
      <c r="B19" s="23" t="s">
        <v>246</v>
      </c>
      <c r="C19" s="25">
        <v>200000</v>
      </c>
      <c r="D19" s="25">
        <v>187100</v>
      </c>
      <c r="E19" s="40" t="s">
        <v>9</v>
      </c>
      <c r="F19" s="43" t="s">
        <v>16</v>
      </c>
      <c r="G19" s="42" t="s">
        <v>16</v>
      </c>
      <c r="H19" s="44" t="s">
        <v>10</v>
      </c>
      <c r="I19" s="7" t="s">
        <v>255</v>
      </c>
    </row>
    <row r="20" spans="1:9" ht="24" customHeight="1" x14ac:dyDescent="0.25">
      <c r="A20" s="22"/>
      <c r="B20" s="24"/>
      <c r="C20" s="26"/>
      <c r="D20" s="26"/>
      <c r="E20" s="41"/>
      <c r="F20" s="36" t="s">
        <v>247</v>
      </c>
      <c r="G20" s="13" t="s">
        <v>248</v>
      </c>
      <c r="H20" s="45"/>
      <c r="I20" s="9" t="s">
        <v>256</v>
      </c>
    </row>
    <row r="21" spans="1:9" ht="24" customHeight="1" x14ac:dyDescent="0.45">
      <c r="A21" s="21">
        <v>8</v>
      </c>
      <c r="B21" s="23" t="s">
        <v>215</v>
      </c>
      <c r="C21" s="25">
        <v>8500</v>
      </c>
      <c r="D21" s="25">
        <v>8500</v>
      </c>
      <c r="E21" s="40" t="s">
        <v>9</v>
      </c>
      <c r="F21" s="43" t="s">
        <v>257</v>
      </c>
      <c r="G21" s="42" t="s">
        <v>257</v>
      </c>
      <c r="H21" s="44" t="s">
        <v>10</v>
      </c>
      <c r="I21" s="7" t="s">
        <v>258</v>
      </c>
    </row>
    <row r="22" spans="1:9" ht="24" customHeight="1" x14ac:dyDescent="0.25">
      <c r="A22" s="22"/>
      <c r="B22" s="24"/>
      <c r="C22" s="26"/>
      <c r="D22" s="26"/>
      <c r="E22" s="41"/>
      <c r="F22" s="53" t="s">
        <v>241</v>
      </c>
      <c r="G22" s="17" t="s">
        <v>242</v>
      </c>
      <c r="H22" s="45"/>
      <c r="I22" s="9" t="s">
        <v>259</v>
      </c>
    </row>
    <row r="23" spans="1:9" ht="24" customHeight="1" x14ac:dyDescent="0.45">
      <c r="A23" s="21">
        <v>9</v>
      </c>
      <c r="B23" s="23" t="s">
        <v>237</v>
      </c>
      <c r="C23" s="25">
        <v>8300</v>
      </c>
      <c r="D23" s="25">
        <v>8300</v>
      </c>
      <c r="E23" s="40" t="s">
        <v>9</v>
      </c>
      <c r="F23" s="43" t="s">
        <v>227</v>
      </c>
      <c r="G23" s="42" t="s">
        <v>227</v>
      </c>
      <c r="H23" s="44" t="s">
        <v>10</v>
      </c>
      <c r="I23" s="8" t="s">
        <v>266</v>
      </c>
    </row>
    <row r="24" spans="1:9" ht="24" customHeight="1" x14ac:dyDescent="0.25">
      <c r="A24" s="32"/>
      <c r="B24" s="24"/>
      <c r="C24" s="26"/>
      <c r="D24" s="26"/>
      <c r="E24" s="41"/>
      <c r="F24" s="36" t="s">
        <v>260</v>
      </c>
      <c r="G24" s="17" t="s">
        <v>261</v>
      </c>
      <c r="H24" s="45"/>
      <c r="I24" s="9" t="s">
        <v>56</v>
      </c>
    </row>
    <row r="25" spans="1:9" ht="24" customHeight="1" x14ac:dyDescent="0.45">
      <c r="A25" s="21">
        <v>10</v>
      </c>
      <c r="B25" s="23" t="s">
        <v>240</v>
      </c>
      <c r="C25" s="25">
        <v>12000</v>
      </c>
      <c r="D25" s="25">
        <v>12000</v>
      </c>
      <c r="E25" s="40" t="s">
        <v>9</v>
      </c>
      <c r="F25" s="42" t="s">
        <v>227</v>
      </c>
      <c r="G25" s="42" t="s">
        <v>227</v>
      </c>
      <c r="H25" s="44" t="s">
        <v>10</v>
      </c>
      <c r="I25" s="7" t="s">
        <v>168</v>
      </c>
    </row>
    <row r="26" spans="1:9" ht="24" customHeight="1" x14ac:dyDescent="0.25">
      <c r="A26" s="22"/>
      <c r="B26" s="24"/>
      <c r="C26" s="26"/>
      <c r="D26" s="26"/>
      <c r="E26" s="41"/>
      <c r="F26" s="17" t="s">
        <v>262</v>
      </c>
      <c r="G26" s="17" t="s">
        <v>263</v>
      </c>
      <c r="H26" s="45"/>
      <c r="I26" s="9" t="s">
        <v>56</v>
      </c>
    </row>
    <row r="27" spans="1:9" ht="24" customHeight="1" x14ac:dyDescent="0.45">
      <c r="A27" s="21">
        <v>11</v>
      </c>
      <c r="B27" s="23" t="s">
        <v>243</v>
      </c>
      <c r="C27" s="25">
        <v>25500</v>
      </c>
      <c r="D27" s="25">
        <v>25500</v>
      </c>
      <c r="E27" s="40" t="s">
        <v>9</v>
      </c>
      <c r="F27" s="50" t="s">
        <v>227</v>
      </c>
      <c r="G27" s="51" t="s">
        <v>227</v>
      </c>
      <c r="H27" s="44" t="s">
        <v>10</v>
      </c>
      <c r="I27" s="7" t="s">
        <v>170</v>
      </c>
    </row>
    <row r="28" spans="1:9" ht="24" customHeight="1" x14ac:dyDescent="0.25">
      <c r="A28" s="22"/>
      <c r="B28" s="24"/>
      <c r="C28" s="26"/>
      <c r="D28" s="26"/>
      <c r="E28" s="41"/>
      <c r="F28" s="53" t="s">
        <v>264</v>
      </c>
      <c r="G28" s="17" t="s">
        <v>265</v>
      </c>
      <c r="H28" s="45"/>
      <c r="I28" s="9" t="s">
        <v>56</v>
      </c>
    </row>
    <row r="29" spans="1:9" ht="24" customHeight="1" x14ac:dyDescent="0.25">
      <c r="A29" s="21">
        <v>12</v>
      </c>
      <c r="B29" s="23" t="s">
        <v>270</v>
      </c>
      <c r="C29" s="25">
        <v>498000</v>
      </c>
      <c r="D29" s="25">
        <f>+C29</f>
        <v>498000</v>
      </c>
      <c r="E29" s="27" t="s">
        <v>9</v>
      </c>
      <c r="F29" s="13" t="s">
        <v>65</v>
      </c>
      <c r="G29" s="13" t="str">
        <f t="shared" ref="G29" si="5">+F29</f>
        <v>หจก.เอสพี9ก่อสร้าง</v>
      </c>
      <c r="H29" s="19" t="s">
        <v>10</v>
      </c>
      <c r="I29" s="8" t="s">
        <v>273</v>
      </c>
    </row>
    <row r="30" spans="1:9" ht="24" customHeight="1" x14ac:dyDescent="0.25">
      <c r="A30" s="22"/>
      <c r="B30" s="24"/>
      <c r="C30" s="26"/>
      <c r="D30" s="26"/>
      <c r="E30" s="22"/>
      <c r="F30" s="17" t="s">
        <v>271</v>
      </c>
      <c r="G30" s="17" t="s">
        <v>272</v>
      </c>
      <c r="H30" s="20"/>
      <c r="I30" s="9" t="s">
        <v>63</v>
      </c>
    </row>
    <row r="31" spans="1:9" ht="24" customHeight="1" x14ac:dyDescent="0.25">
      <c r="A31" s="21">
        <v>13</v>
      </c>
      <c r="B31" s="23" t="s">
        <v>274</v>
      </c>
      <c r="C31" s="25">
        <v>497000</v>
      </c>
      <c r="D31" s="25">
        <f>+C31</f>
        <v>497000</v>
      </c>
      <c r="E31" s="27" t="s">
        <v>9</v>
      </c>
      <c r="F31" s="12" t="s">
        <v>65</v>
      </c>
      <c r="G31" s="12" t="str">
        <f t="shared" ref="G31" si="6">+F31</f>
        <v>หจก.เอสพี9ก่อสร้าง</v>
      </c>
      <c r="H31" s="19" t="s">
        <v>10</v>
      </c>
      <c r="I31" s="8" t="s">
        <v>277</v>
      </c>
    </row>
    <row r="32" spans="1:9" ht="24" customHeight="1" x14ac:dyDescent="0.25">
      <c r="A32" s="22"/>
      <c r="B32" s="24"/>
      <c r="C32" s="26"/>
      <c r="D32" s="26"/>
      <c r="E32" s="22"/>
      <c r="F32" s="17" t="s">
        <v>275</v>
      </c>
      <c r="G32" s="17" t="s">
        <v>276</v>
      </c>
      <c r="H32" s="20"/>
      <c r="I32" s="9" t="s">
        <v>63</v>
      </c>
    </row>
    <row r="33" spans="1:9" ht="24" customHeight="1" x14ac:dyDescent="0.25">
      <c r="A33" s="21">
        <v>14</v>
      </c>
      <c r="B33" s="23" t="s">
        <v>278</v>
      </c>
      <c r="C33" s="25">
        <v>149000</v>
      </c>
      <c r="D33" s="25">
        <f>+C33</f>
        <v>149000</v>
      </c>
      <c r="E33" s="27" t="s">
        <v>9</v>
      </c>
      <c r="F33" s="12" t="s">
        <v>92</v>
      </c>
      <c r="G33" s="12" t="str">
        <f t="shared" ref="G33" si="7">+F33</f>
        <v>หจก.บึงกาฬรุ่งเรือง</v>
      </c>
      <c r="H33" s="19" t="s">
        <v>10</v>
      </c>
      <c r="I33" s="8" t="s">
        <v>269</v>
      </c>
    </row>
    <row r="34" spans="1:9" ht="24" customHeight="1" x14ac:dyDescent="0.25">
      <c r="A34" s="22"/>
      <c r="B34" s="24"/>
      <c r="C34" s="26"/>
      <c r="D34" s="26"/>
      <c r="E34" s="22"/>
      <c r="F34" s="17" t="s">
        <v>279</v>
      </c>
      <c r="G34" s="17" t="s">
        <v>280</v>
      </c>
      <c r="H34" s="20"/>
      <c r="I34" s="9" t="s">
        <v>281</v>
      </c>
    </row>
    <row r="35" spans="1:9" ht="24" customHeight="1" x14ac:dyDescent="0.25">
      <c r="A35" s="21">
        <v>15</v>
      </c>
      <c r="B35" s="23" t="s">
        <v>282</v>
      </c>
      <c r="C35" s="25">
        <v>269000</v>
      </c>
      <c r="D35" s="25">
        <f>+C35</f>
        <v>269000</v>
      </c>
      <c r="E35" s="27" t="s">
        <v>9</v>
      </c>
      <c r="F35" s="12" t="s">
        <v>92</v>
      </c>
      <c r="G35" s="12" t="str">
        <f t="shared" ref="G35" si="8">+F35</f>
        <v>หจก.บึงกาฬรุ่งเรือง</v>
      </c>
      <c r="H35" s="19" t="s">
        <v>10</v>
      </c>
      <c r="I35" s="8" t="s">
        <v>267</v>
      </c>
    </row>
    <row r="36" spans="1:9" ht="24" customHeight="1" x14ac:dyDescent="0.25">
      <c r="A36" s="22"/>
      <c r="B36" s="24"/>
      <c r="C36" s="26"/>
      <c r="D36" s="26"/>
      <c r="E36" s="22"/>
      <c r="F36" s="17" t="s">
        <v>283</v>
      </c>
      <c r="G36" s="17" t="s">
        <v>284</v>
      </c>
      <c r="H36" s="20"/>
      <c r="I36" s="9" t="s">
        <v>281</v>
      </c>
    </row>
    <row r="37" spans="1:9" ht="24" customHeight="1" x14ac:dyDescent="0.25">
      <c r="A37" s="21">
        <v>16</v>
      </c>
      <c r="B37" s="23" t="s">
        <v>285</v>
      </c>
      <c r="C37" s="25">
        <v>231000</v>
      </c>
      <c r="D37" s="25">
        <f>+C37</f>
        <v>231000</v>
      </c>
      <c r="E37" s="27" t="s">
        <v>9</v>
      </c>
      <c r="F37" s="12" t="s">
        <v>92</v>
      </c>
      <c r="G37" s="12" t="str">
        <f t="shared" ref="G37" si="9">+F37</f>
        <v>หจก.บึงกาฬรุ่งเรือง</v>
      </c>
      <c r="H37" s="19" t="s">
        <v>10</v>
      </c>
      <c r="I37" s="8" t="s">
        <v>268</v>
      </c>
    </row>
    <row r="38" spans="1:9" ht="24" customHeight="1" x14ac:dyDescent="0.25">
      <c r="A38" s="22"/>
      <c r="B38" s="24"/>
      <c r="C38" s="26"/>
      <c r="D38" s="26"/>
      <c r="E38" s="22"/>
      <c r="F38" s="17" t="s">
        <v>286</v>
      </c>
      <c r="G38" s="17" t="s">
        <v>287</v>
      </c>
      <c r="H38" s="20"/>
      <c r="I38" s="9" t="s">
        <v>281</v>
      </c>
    </row>
  </sheetData>
  <mergeCells count="108">
    <mergeCell ref="C13:C14"/>
    <mergeCell ref="E15:E16"/>
    <mergeCell ref="D15:D16"/>
    <mergeCell ref="D13:D14"/>
    <mergeCell ref="E13:E14"/>
    <mergeCell ref="A11:A12"/>
    <mergeCell ref="H4:H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I4:I6"/>
    <mergeCell ref="H9:H10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15:H16"/>
    <mergeCell ref="H11:H12"/>
    <mergeCell ref="H13:H14"/>
    <mergeCell ref="B11:B12"/>
    <mergeCell ref="C11:C12"/>
    <mergeCell ref="D11:D12"/>
    <mergeCell ref="H17:H18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  <mergeCell ref="E11:E12"/>
    <mergeCell ref="A15:A16"/>
    <mergeCell ref="B15:B16"/>
    <mergeCell ref="C15:C16"/>
    <mergeCell ref="A13:A14"/>
    <mergeCell ref="B13:B14"/>
    <mergeCell ref="H21:H22"/>
    <mergeCell ref="A23:A24"/>
    <mergeCell ref="B23:B24"/>
    <mergeCell ref="C23:C24"/>
    <mergeCell ref="D23:D24"/>
    <mergeCell ref="E23:E24"/>
    <mergeCell ref="H23:H24"/>
    <mergeCell ref="A21:A22"/>
    <mergeCell ref="B21:B22"/>
    <mergeCell ref="C21:C22"/>
    <mergeCell ref="D21:D22"/>
    <mergeCell ref="E21:E22"/>
    <mergeCell ref="H25:H26"/>
    <mergeCell ref="A27:A28"/>
    <mergeCell ref="B27:B28"/>
    <mergeCell ref="C27:C28"/>
    <mergeCell ref="D27:D28"/>
    <mergeCell ref="E27:E28"/>
    <mergeCell ref="H27:H28"/>
    <mergeCell ref="A25:A26"/>
    <mergeCell ref="B25:B26"/>
    <mergeCell ref="C25:C26"/>
    <mergeCell ref="D25:D26"/>
    <mergeCell ref="E25:E26"/>
    <mergeCell ref="H29:H30"/>
    <mergeCell ref="A31:A32"/>
    <mergeCell ref="B31:B32"/>
    <mergeCell ref="C31:C32"/>
    <mergeCell ref="D31:D32"/>
    <mergeCell ref="E31:E32"/>
    <mergeCell ref="H31:H32"/>
    <mergeCell ref="A29:A30"/>
    <mergeCell ref="B29:B30"/>
    <mergeCell ref="C29:C30"/>
    <mergeCell ref="D29:D30"/>
    <mergeCell ref="E29:E30"/>
    <mergeCell ref="H37:H38"/>
    <mergeCell ref="A37:A38"/>
    <mergeCell ref="B37:B38"/>
    <mergeCell ref="C37:C38"/>
    <mergeCell ref="D37:D38"/>
    <mergeCell ref="E37:E38"/>
    <mergeCell ref="H33:H34"/>
    <mergeCell ref="A35:A36"/>
    <mergeCell ref="B35:B36"/>
    <mergeCell ref="C35:C36"/>
    <mergeCell ref="D35:D36"/>
    <mergeCell ref="E35:E36"/>
    <mergeCell ref="H35:H36"/>
    <mergeCell ref="A33:A34"/>
    <mergeCell ref="B33:B34"/>
    <mergeCell ref="C33:C34"/>
    <mergeCell ref="D33:D34"/>
    <mergeCell ref="E33:E34"/>
  </mergeCells>
  <phoneticPr fontId="5" type="noConversion"/>
  <pageMargins left="0.78740157480314965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zoomScale="120" zoomScaleNormal="120" workbookViewId="0">
      <selection activeCell="G4" sqref="G1:G1048576"/>
    </sheetView>
  </sheetViews>
  <sheetFormatPr defaultColWidth="9.125" defaultRowHeight="20.25" x14ac:dyDescent="0.3"/>
  <cols>
    <col min="1" max="1" width="5" style="2" customWidth="1"/>
    <col min="2" max="2" width="17.625" style="2" customWidth="1"/>
    <col min="3" max="3" width="10.625" style="2" customWidth="1"/>
    <col min="4" max="4" width="10.75" style="2" customWidth="1"/>
    <col min="5" max="5" width="11.625" style="2" customWidth="1"/>
    <col min="6" max="6" width="17.125" style="2" customWidth="1"/>
    <col min="7" max="7" width="20.875" style="2" customWidth="1"/>
    <col min="8" max="8" width="13.625" style="2" customWidth="1"/>
    <col min="9" max="9" width="13.5" style="2" customWidth="1"/>
    <col min="10" max="16384" width="9.125" style="1"/>
  </cols>
  <sheetData>
    <row r="1" spans="1:9" x14ac:dyDescent="0.3">
      <c r="A1" s="28" t="s">
        <v>23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24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46.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1.5" customHeight="1" x14ac:dyDescent="0.25">
      <c r="A7" s="21">
        <v>1</v>
      </c>
      <c r="B7" s="23" t="s">
        <v>77</v>
      </c>
      <c r="C7" s="25">
        <v>40000</v>
      </c>
      <c r="D7" s="25">
        <v>40000</v>
      </c>
      <c r="E7" s="27" t="s">
        <v>9</v>
      </c>
      <c r="F7" s="12" t="s">
        <v>78</v>
      </c>
      <c r="G7" s="12" t="str">
        <f t="shared" ref="G7" si="0">+F7</f>
        <v>หจก.เอ็นแอนด์ที</v>
      </c>
      <c r="H7" s="19" t="s">
        <v>10</v>
      </c>
      <c r="I7" s="5" t="s">
        <v>81</v>
      </c>
    </row>
    <row r="8" spans="1:9" ht="31.5" customHeight="1" x14ac:dyDescent="0.25">
      <c r="A8" s="22"/>
      <c r="B8" s="24"/>
      <c r="C8" s="26"/>
      <c r="D8" s="26"/>
      <c r="E8" s="22"/>
      <c r="F8" s="17" t="s">
        <v>79</v>
      </c>
      <c r="G8" s="17" t="s">
        <v>80</v>
      </c>
      <c r="H8" s="20"/>
      <c r="I8" s="9" t="s">
        <v>82</v>
      </c>
    </row>
    <row r="9" spans="1:9" ht="31.5" customHeight="1" x14ac:dyDescent="0.25">
      <c r="A9" s="21">
        <v>2</v>
      </c>
      <c r="B9" s="23" t="s">
        <v>83</v>
      </c>
      <c r="C9" s="25">
        <v>345000</v>
      </c>
      <c r="D9" s="25">
        <f>+C9</f>
        <v>345000</v>
      </c>
      <c r="E9" s="27" t="s">
        <v>9</v>
      </c>
      <c r="F9" s="12" t="s">
        <v>84</v>
      </c>
      <c r="G9" s="12" t="str">
        <f t="shared" ref="G9" si="1">+F9</f>
        <v>หจก.อุดมทรัพย์เจิญ</v>
      </c>
      <c r="H9" s="19" t="s">
        <v>10</v>
      </c>
      <c r="I9" s="5" t="s">
        <v>87</v>
      </c>
    </row>
    <row r="10" spans="1:9" ht="31.5" customHeight="1" x14ac:dyDescent="0.25">
      <c r="A10" s="22"/>
      <c r="B10" s="24"/>
      <c r="C10" s="26"/>
      <c r="D10" s="26"/>
      <c r="E10" s="22"/>
      <c r="F10" s="17" t="s">
        <v>85</v>
      </c>
      <c r="G10" s="17" t="s">
        <v>86</v>
      </c>
      <c r="H10" s="20"/>
      <c r="I10" s="9" t="s">
        <v>88</v>
      </c>
    </row>
    <row r="11" spans="1:9" ht="31.5" customHeight="1" x14ac:dyDescent="0.25">
      <c r="A11" s="21">
        <v>3</v>
      </c>
      <c r="B11" s="23" t="s">
        <v>89</v>
      </c>
      <c r="C11" s="25">
        <v>256000</v>
      </c>
      <c r="D11" s="25">
        <f>+C11</f>
        <v>256000</v>
      </c>
      <c r="E11" s="27" t="s">
        <v>9</v>
      </c>
      <c r="F11" s="12" t="s">
        <v>65</v>
      </c>
      <c r="G11" s="12" t="str">
        <f t="shared" ref="G11" si="2">+F11</f>
        <v>หจก.เอสพี9ก่อสร้าง</v>
      </c>
      <c r="H11" s="19" t="s">
        <v>10</v>
      </c>
      <c r="I11" s="5" t="s">
        <v>90</v>
      </c>
    </row>
    <row r="12" spans="1:9" ht="31.5" customHeight="1" x14ac:dyDescent="0.25">
      <c r="A12" s="22"/>
      <c r="B12" s="24"/>
      <c r="C12" s="26"/>
      <c r="D12" s="26"/>
      <c r="E12" s="22"/>
      <c r="F12" s="17" t="s">
        <v>85</v>
      </c>
      <c r="G12" s="17" t="s">
        <v>86</v>
      </c>
      <c r="H12" s="20"/>
      <c r="I12" s="9" t="s">
        <v>291</v>
      </c>
    </row>
    <row r="13" spans="1:9" ht="31.5" customHeight="1" x14ac:dyDescent="0.25">
      <c r="A13" s="21">
        <v>4</v>
      </c>
      <c r="B13" s="23" t="s">
        <v>288</v>
      </c>
      <c r="C13" s="25">
        <v>499000</v>
      </c>
      <c r="D13" s="25">
        <f>+C13</f>
        <v>499000</v>
      </c>
      <c r="E13" s="27" t="s">
        <v>9</v>
      </c>
      <c r="F13" s="12" t="s">
        <v>65</v>
      </c>
      <c r="G13" s="12" t="str">
        <f t="shared" ref="G13" si="3">+F13</f>
        <v>หจก.เอสพี9ก่อสร้าง</v>
      </c>
      <c r="H13" s="19" t="s">
        <v>10</v>
      </c>
      <c r="I13" s="5" t="s">
        <v>290</v>
      </c>
    </row>
    <row r="14" spans="1:9" ht="31.5" customHeight="1" x14ac:dyDescent="0.25">
      <c r="A14" s="22"/>
      <c r="B14" s="24"/>
      <c r="C14" s="26"/>
      <c r="D14" s="26"/>
      <c r="E14" s="22"/>
      <c r="F14" s="17" t="s">
        <v>181</v>
      </c>
      <c r="G14" s="17" t="s">
        <v>289</v>
      </c>
      <c r="H14" s="20"/>
      <c r="I14" s="9" t="s">
        <v>291</v>
      </c>
    </row>
    <row r="15" spans="1:9" ht="31.5" customHeight="1" x14ac:dyDescent="0.25">
      <c r="A15" s="21">
        <v>5</v>
      </c>
      <c r="B15" s="23" t="s">
        <v>69</v>
      </c>
      <c r="C15" s="25">
        <v>349000</v>
      </c>
      <c r="D15" s="25">
        <f>+C15</f>
        <v>349000</v>
      </c>
      <c r="E15" s="27" t="s">
        <v>9</v>
      </c>
      <c r="F15" s="12" t="s">
        <v>65</v>
      </c>
      <c r="G15" s="12" t="str">
        <f t="shared" ref="G15" si="4">+F15</f>
        <v>หจก.เอสพี9ก่อสร้าง</v>
      </c>
      <c r="H15" s="19" t="s">
        <v>10</v>
      </c>
      <c r="I15" s="5" t="s">
        <v>294</v>
      </c>
    </row>
    <row r="16" spans="1:9" ht="31.5" customHeight="1" x14ac:dyDescent="0.25">
      <c r="A16" s="22"/>
      <c r="B16" s="24"/>
      <c r="C16" s="26"/>
      <c r="D16" s="26"/>
      <c r="E16" s="22"/>
      <c r="F16" s="17" t="s">
        <v>292</v>
      </c>
      <c r="G16" s="17" t="s">
        <v>293</v>
      </c>
      <c r="H16" s="20"/>
      <c r="I16" s="9" t="s">
        <v>291</v>
      </c>
    </row>
    <row r="17" spans="1:9" ht="31.5" customHeight="1" x14ac:dyDescent="0.25">
      <c r="A17" s="21">
        <v>6</v>
      </c>
      <c r="B17" s="23" t="s">
        <v>295</v>
      </c>
      <c r="C17" s="25">
        <v>500000</v>
      </c>
      <c r="D17" s="25">
        <f>+C17</f>
        <v>500000</v>
      </c>
      <c r="E17" s="27" t="s">
        <v>9</v>
      </c>
      <c r="F17" s="12" t="s">
        <v>92</v>
      </c>
      <c r="G17" s="12" t="str">
        <f t="shared" ref="G17" si="5">+F17</f>
        <v>หจก.บึงกาฬรุ่งเรือง</v>
      </c>
      <c r="H17" s="19" t="s">
        <v>10</v>
      </c>
      <c r="I17" s="5" t="s">
        <v>296</v>
      </c>
    </row>
    <row r="18" spans="1:9" ht="31.5" customHeight="1" x14ac:dyDescent="0.25">
      <c r="A18" s="22"/>
      <c r="B18" s="24"/>
      <c r="C18" s="26"/>
      <c r="D18" s="26"/>
      <c r="E18" s="22"/>
      <c r="F18" s="17" t="s">
        <v>181</v>
      </c>
      <c r="G18" s="17" t="s">
        <v>289</v>
      </c>
      <c r="H18" s="20"/>
      <c r="I18" s="9" t="s">
        <v>297</v>
      </c>
    </row>
    <row r="19" spans="1:9" ht="37.5" customHeight="1" x14ac:dyDescent="0.25">
      <c r="A19" s="21">
        <v>7</v>
      </c>
      <c r="B19" s="23" t="s">
        <v>298</v>
      </c>
      <c r="C19" s="25">
        <v>243000</v>
      </c>
      <c r="D19" s="25">
        <f>+C19</f>
        <v>243000</v>
      </c>
      <c r="E19" s="27" t="s">
        <v>9</v>
      </c>
      <c r="F19" s="12" t="s">
        <v>92</v>
      </c>
      <c r="G19" s="12" t="str">
        <f t="shared" ref="G19" si="6">+F19</f>
        <v>หจก.บึงกาฬรุ่งเรือง</v>
      </c>
      <c r="H19" s="19" t="s">
        <v>10</v>
      </c>
      <c r="I19" s="5" t="s">
        <v>301</v>
      </c>
    </row>
    <row r="20" spans="1:9" ht="37.5" customHeight="1" x14ac:dyDescent="0.25">
      <c r="A20" s="22"/>
      <c r="B20" s="24"/>
      <c r="C20" s="26"/>
      <c r="D20" s="26"/>
      <c r="E20" s="22"/>
      <c r="F20" s="17" t="s">
        <v>299</v>
      </c>
      <c r="G20" s="17" t="s">
        <v>300</v>
      </c>
      <c r="H20" s="20"/>
      <c r="I20" s="9" t="s">
        <v>297</v>
      </c>
    </row>
    <row r="21" spans="1:9" ht="37.5" customHeight="1" x14ac:dyDescent="0.25">
      <c r="A21" s="21">
        <v>8</v>
      </c>
      <c r="B21" s="23" t="s">
        <v>97</v>
      </c>
      <c r="C21" s="25">
        <v>274000</v>
      </c>
      <c r="D21" s="25">
        <f>+C21</f>
        <v>274000</v>
      </c>
      <c r="E21" s="27" t="s">
        <v>9</v>
      </c>
      <c r="F21" s="12" t="s">
        <v>92</v>
      </c>
      <c r="G21" s="12" t="str">
        <f t="shared" ref="G21" si="7">+F21</f>
        <v>หจก.บึงกาฬรุ่งเรือง</v>
      </c>
      <c r="H21" s="19" t="s">
        <v>10</v>
      </c>
      <c r="I21" s="5" t="s">
        <v>304</v>
      </c>
    </row>
    <row r="22" spans="1:9" ht="37.5" customHeight="1" x14ac:dyDescent="0.25">
      <c r="A22" s="22"/>
      <c r="B22" s="24"/>
      <c r="C22" s="26"/>
      <c r="D22" s="26"/>
      <c r="E22" s="22"/>
      <c r="F22" s="17" t="s">
        <v>302</v>
      </c>
      <c r="G22" s="17" t="s">
        <v>303</v>
      </c>
      <c r="H22" s="20"/>
      <c r="I22" s="9" t="s">
        <v>305</v>
      </c>
    </row>
    <row r="23" spans="1:9" ht="37.5" customHeight="1" x14ac:dyDescent="0.25">
      <c r="A23" s="21">
        <v>9</v>
      </c>
      <c r="B23" s="23" t="s">
        <v>97</v>
      </c>
      <c r="C23" s="25">
        <v>174000</v>
      </c>
      <c r="D23" s="25">
        <f>+C23</f>
        <v>174000</v>
      </c>
      <c r="E23" s="27" t="s">
        <v>9</v>
      </c>
      <c r="F23" s="12" t="s">
        <v>92</v>
      </c>
      <c r="G23" s="12" t="str">
        <f t="shared" ref="G23" si="8">+F23</f>
        <v>หจก.บึงกาฬรุ่งเรือง</v>
      </c>
      <c r="H23" s="19" t="s">
        <v>10</v>
      </c>
      <c r="I23" s="5" t="s">
        <v>308</v>
      </c>
    </row>
    <row r="24" spans="1:9" ht="37.5" customHeight="1" x14ac:dyDescent="0.25">
      <c r="A24" s="22"/>
      <c r="B24" s="24"/>
      <c r="C24" s="26"/>
      <c r="D24" s="26"/>
      <c r="E24" s="22"/>
      <c r="F24" s="17" t="s">
        <v>306</v>
      </c>
      <c r="G24" s="17" t="s">
        <v>307</v>
      </c>
      <c r="H24" s="20"/>
      <c r="I24" s="9" t="s">
        <v>305</v>
      </c>
    </row>
    <row r="25" spans="1:9" ht="37.5" customHeight="1" x14ac:dyDescent="0.25">
      <c r="A25" s="21">
        <v>10</v>
      </c>
      <c r="B25" s="23" t="s">
        <v>309</v>
      </c>
      <c r="C25" s="25">
        <v>113000</v>
      </c>
      <c r="D25" s="25">
        <f>+C25</f>
        <v>113000</v>
      </c>
      <c r="E25" s="27" t="s">
        <v>9</v>
      </c>
      <c r="F25" s="12" t="s">
        <v>92</v>
      </c>
      <c r="G25" s="12" t="str">
        <f t="shared" ref="G25" si="9">+F25</f>
        <v>หจก.บึงกาฬรุ่งเรือง</v>
      </c>
      <c r="H25" s="19" t="s">
        <v>10</v>
      </c>
      <c r="I25" s="5" t="s">
        <v>312</v>
      </c>
    </row>
    <row r="26" spans="1:9" ht="37.5" customHeight="1" x14ac:dyDescent="0.25">
      <c r="A26" s="22"/>
      <c r="B26" s="24"/>
      <c r="C26" s="26"/>
      <c r="D26" s="26"/>
      <c r="E26" s="22"/>
      <c r="F26" s="17" t="s">
        <v>310</v>
      </c>
      <c r="G26" s="17" t="s">
        <v>311</v>
      </c>
      <c r="H26" s="20"/>
      <c r="I26" s="9" t="s">
        <v>305</v>
      </c>
    </row>
    <row r="27" spans="1:9" ht="37.5" customHeight="1" x14ac:dyDescent="0.25">
      <c r="A27" s="21">
        <v>11</v>
      </c>
      <c r="B27" s="23" t="s">
        <v>313</v>
      </c>
      <c r="C27" s="25">
        <v>80000</v>
      </c>
      <c r="D27" s="25">
        <v>80000</v>
      </c>
      <c r="E27" s="27" t="s">
        <v>9</v>
      </c>
      <c r="F27" s="12" t="s">
        <v>314</v>
      </c>
      <c r="G27" s="12" t="str">
        <f t="shared" ref="G27" si="10">+F27</f>
        <v>ร้านธนบดี</v>
      </c>
      <c r="H27" s="19" t="s">
        <v>10</v>
      </c>
      <c r="I27" s="5" t="s">
        <v>209</v>
      </c>
    </row>
    <row r="28" spans="1:9" ht="37.5" customHeight="1" x14ac:dyDescent="0.25">
      <c r="A28" s="22"/>
      <c r="B28" s="24"/>
      <c r="C28" s="26"/>
      <c r="D28" s="26"/>
      <c r="E28" s="22"/>
      <c r="F28" s="17" t="s">
        <v>315</v>
      </c>
      <c r="G28" s="17" t="s">
        <v>316</v>
      </c>
      <c r="H28" s="20"/>
      <c r="I28" s="9" t="s">
        <v>297</v>
      </c>
    </row>
    <row r="29" spans="1:9" ht="37.5" customHeight="1" x14ac:dyDescent="0.25">
      <c r="A29" s="21">
        <v>12</v>
      </c>
      <c r="B29" s="23" t="s">
        <v>317</v>
      </c>
      <c r="C29" s="25">
        <v>25600</v>
      </c>
      <c r="D29" s="25">
        <f>+C29</f>
        <v>25600</v>
      </c>
      <c r="E29" s="27" t="s">
        <v>9</v>
      </c>
      <c r="F29" s="12" t="s">
        <v>15</v>
      </c>
      <c r="G29" s="12" t="str">
        <f t="shared" ref="G29" si="11">+F29</f>
        <v>ร้านศรีเมืองทองโฮมช่าง</v>
      </c>
      <c r="H29" s="19" t="s">
        <v>10</v>
      </c>
      <c r="I29" s="5" t="s">
        <v>209</v>
      </c>
    </row>
    <row r="30" spans="1:9" ht="37.5" customHeight="1" x14ac:dyDescent="0.25">
      <c r="A30" s="22"/>
      <c r="B30" s="24"/>
      <c r="C30" s="26"/>
      <c r="D30" s="26"/>
      <c r="E30" s="22"/>
      <c r="F30" s="17" t="s">
        <v>318</v>
      </c>
      <c r="G30" s="17" t="s">
        <v>319</v>
      </c>
      <c r="H30" s="20"/>
      <c r="I30" s="9" t="s">
        <v>297</v>
      </c>
    </row>
    <row r="31" spans="1:9" ht="37.5" customHeight="1" x14ac:dyDescent="0.25">
      <c r="A31" s="21">
        <v>13</v>
      </c>
      <c r="B31" s="23" t="s">
        <v>317</v>
      </c>
      <c r="C31" s="25">
        <v>49800</v>
      </c>
      <c r="D31" s="25">
        <f>+C31</f>
        <v>49800</v>
      </c>
      <c r="E31" s="27" t="s">
        <v>9</v>
      </c>
      <c r="F31" s="12" t="s">
        <v>15</v>
      </c>
      <c r="G31" s="12" t="str">
        <f t="shared" ref="G31" si="12">+F31</f>
        <v>ร้านศรีเมืองทองโฮมช่าง</v>
      </c>
      <c r="H31" s="19" t="s">
        <v>10</v>
      </c>
      <c r="I31" s="5" t="s">
        <v>211</v>
      </c>
    </row>
    <row r="32" spans="1:9" ht="37.5" customHeight="1" x14ac:dyDescent="0.25">
      <c r="A32" s="22"/>
      <c r="B32" s="24"/>
      <c r="C32" s="26"/>
      <c r="D32" s="26"/>
      <c r="E32" s="22"/>
      <c r="F32" s="17" t="s">
        <v>320</v>
      </c>
      <c r="G32" s="17" t="s">
        <v>321</v>
      </c>
      <c r="H32" s="20"/>
      <c r="I32" s="9" t="s">
        <v>297</v>
      </c>
    </row>
    <row r="33" spans="1:9" ht="37.5" customHeight="1" x14ac:dyDescent="0.25">
      <c r="A33" s="21">
        <v>14</v>
      </c>
      <c r="B33" s="23" t="s">
        <v>317</v>
      </c>
      <c r="C33" s="25">
        <v>44400</v>
      </c>
      <c r="D33" s="25">
        <f>+C33</f>
        <v>44400</v>
      </c>
      <c r="E33" s="27" t="s">
        <v>9</v>
      </c>
      <c r="F33" s="12" t="s">
        <v>15</v>
      </c>
      <c r="G33" s="12" t="str">
        <f t="shared" ref="G33" si="13">+F33</f>
        <v>ร้านศรีเมืองทองโฮมช่าง</v>
      </c>
      <c r="H33" s="19" t="s">
        <v>10</v>
      </c>
      <c r="I33" s="6" t="s">
        <v>324</v>
      </c>
    </row>
    <row r="34" spans="1:9" ht="37.5" customHeight="1" x14ac:dyDescent="0.25">
      <c r="A34" s="22"/>
      <c r="B34" s="24"/>
      <c r="C34" s="26"/>
      <c r="D34" s="26"/>
      <c r="E34" s="22"/>
      <c r="F34" s="17" t="s">
        <v>322</v>
      </c>
      <c r="G34" s="17" t="s">
        <v>323</v>
      </c>
      <c r="H34" s="20"/>
      <c r="I34" s="9" t="s">
        <v>297</v>
      </c>
    </row>
    <row r="35" spans="1:9" ht="37.5" customHeight="1" x14ac:dyDescent="0.25">
      <c r="A35" s="21">
        <v>15</v>
      </c>
      <c r="B35" s="23" t="s">
        <v>325</v>
      </c>
      <c r="C35" s="25">
        <v>20000</v>
      </c>
      <c r="D35" s="25">
        <f>+C35</f>
        <v>20000</v>
      </c>
      <c r="E35" s="27" t="s">
        <v>9</v>
      </c>
      <c r="F35" s="12" t="s">
        <v>326</v>
      </c>
      <c r="G35" s="12" t="str">
        <f t="shared" ref="G35" si="14">+F35</f>
        <v>ร้านอุดมสุข</v>
      </c>
      <c r="H35" s="19" t="s">
        <v>10</v>
      </c>
      <c r="I35" s="5" t="s">
        <v>329</v>
      </c>
    </row>
    <row r="36" spans="1:9" ht="31.5" customHeight="1" x14ac:dyDescent="0.25">
      <c r="A36" s="22"/>
      <c r="B36" s="24"/>
      <c r="C36" s="26"/>
      <c r="D36" s="26"/>
      <c r="E36" s="22"/>
      <c r="F36" s="17" t="s">
        <v>327</v>
      </c>
      <c r="G36" s="17" t="s">
        <v>328</v>
      </c>
      <c r="H36" s="20"/>
      <c r="I36" s="9" t="s">
        <v>88</v>
      </c>
    </row>
    <row r="37" spans="1:9" ht="31.5" customHeight="1" x14ac:dyDescent="0.25">
      <c r="A37" s="21">
        <v>16</v>
      </c>
      <c r="B37" s="23" t="s">
        <v>221</v>
      </c>
      <c r="C37" s="25">
        <v>100000</v>
      </c>
      <c r="D37" s="25">
        <f>+C37</f>
        <v>100000</v>
      </c>
      <c r="E37" s="27" t="s">
        <v>9</v>
      </c>
      <c r="F37" s="12" t="s">
        <v>17</v>
      </c>
      <c r="G37" s="12" t="str">
        <f t="shared" ref="G37" si="15">+F37</f>
        <v>หจก.โอฬาร 2550</v>
      </c>
      <c r="H37" s="19" t="s">
        <v>10</v>
      </c>
      <c r="I37" s="5" t="s">
        <v>195</v>
      </c>
    </row>
    <row r="38" spans="1:9" ht="31.5" customHeight="1" x14ac:dyDescent="0.25">
      <c r="A38" s="22"/>
      <c r="B38" s="24"/>
      <c r="C38" s="26"/>
      <c r="D38" s="26"/>
      <c r="E38" s="22"/>
      <c r="F38" s="17" t="s">
        <v>330</v>
      </c>
      <c r="G38" s="17" t="s">
        <v>331</v>
      </c>
      <c r="H38" s="20"/>
      <c r="I38" s="9" t="s">
        <v>297</v>
      </c>
    </row>
    <row r="39" spans="1:9" ht="31.5" customHeight="1" x14ac:dyDescent="0.25">
      <c r="A39" s="21">
        <v>17</v>
      </c>
      <c r="B39" s="23" t="s">
        <v>332</v>
      </c>
      <c r="C39" s="25">
        <v>100000</v>
      </c>
      <c r="D39" s="25">
        <f>+C39</f>
        <v>100000</v>
      </c>
      <c r="E39" s="27" t="s">
        <v>9</v>
      </c>
      <c r="F39" s="12" t="s">
        <v>229</v>
      </c>
      <c r="G39" s="55" t="str">
        <f t="shared" ref="G39" si="16">+F39</f>
        <v>ร้านสาครน้ำดื่ม</v>
      </c>
      <c r="H39" s="19" t="s">
        <v>10</v>
      </c>
      <c r="I39" s="5" t="s">
        <v>335</v>
      </c>
    </row>
    <row r="40" spans="1:9" ht="31.5" customHeight="1" x14ac:dyDescent="0.25">
      <c r="A40" s="22"/>
      <c r="B40" s="24"/>
      <c r="C40" s="26"/>
      <c r="D40" s="26"/>
      <c r="E40" s="22"/>
      <c r="F40" s="13" t="s">
        <v>333</v>
      </c>
      <c r="G40" s="56" t="s">
        <v>334</v>
      </c>
      <c r="H40" s="20"/>
      <c r="I40" s="9" t="s">
        <v>305</v>
      </c>
    </row>
    <row r="41" spans="1:9" ht="31.5" customHeight="1" x14ac:dyDescent="0.45">
      <c r="A41" s="21">
        <v>18</v>
      </c>
      <c r="B41" s="23" t="s">
        <v>237</v>
      </c>
      <c r="C41" s="25">
        <v>5300</v>
      </c>
      <c r="D41" s="25">
        <v>5300</v>
      </c>
      <c r="E41" s="40" t="s">
        <v>9</v>
      </c>
      <c r="F41" s="42" t="s">
        <v>227</v>
      </c>
      <c r="G41" s="52" t="s">
        <v>227</v>
      </c>
      <c r="H41" s="44" t="s">
        <v>10</v>
      </c>
      <c r="I41" s="7" t="s">
        <v>340</v>
      </c>
    </row>
    <row r="42" spans="1:9" ht="31.5" customHeight="1" x14ac:dyDescent="0.25">
      <c r="A42" s="32"/>
      <c r="B42" s="24"/>
      <c r="C42" s="26"/>
      <c r="D42" s="26"/>
      <c r="E42" s="41"/>
      <c r="F42" s="17" t="s">
        <v>336</v>
      </c>
      <c r="G42" s="57" t="s">
        <v>337</v>
      </c>
      <c r="H42" s="45"/>
      <c r="I42" s="9" t="s">
        <v>305</v>
      </c>
    </row>
    <row r="43" spans="1:9" ht="31.5" customHeight="1" x14ac:dyDescent="0.45">
      <c r="A43" s="21">
        <v>19</v>
      </c>
      <c r="B43" s="23" t="s">
        <v>240</v>
      </c>
      <c r="C43" s="25">
        <v>12000</v>
      </c>
      <c r="D43" s="25">
        <v>12000</v>
      </c>
      <c r="E43" s="40" t="s">
        <v>9</v>
      </c>
      <c r="F43" s="42" t="s">
        <v>227</v>
      </c>
      <c r="G43" s="52" t="s">
        <v>227</v>
      </c>
      <c r="H43" s="44" t="s">
        <v>10</v>
      </c>
      <c r="I43" s="7" t="s">
        <v>341</v>
      </c>
    </row>
    <row r="44" spans="1:9" ht="31.5" customHeight="1" x14ac:dyDescent="0.25">
      <c r="A44" s="22"/>
      <c r="B44" s="24"/>
      <c r="C44" s="26"/>
      <c r="D44" s="26"/>
      <c r="E44" s="41"/>
      <c r="F44" s="17" t="s">
        <v>262</v>
      </c>
      <c r="G44" s="57" t="s">
        <v>263</v>
      </c>
      <c r="H44" s="45"/>
      <c r="I44" s="9" t="s">
        <v>305</v>
      </c>
    </row>
    <row r="45" spans="1:9" ht="31.5" customHeight="1" x14ac:dyDescent="0.45">
      <c r="A45" s="21">
        <v>20</v>
      </c>
      <c r="B45" s="23" t="s">
        <v>243</v>
      </c>
      <c r="C45" s="25">
        <v>22000</v>
      </c>
      <c r="D45" s="25">
        <v>22000</v>
      </c>
      <c r="E45" s="40" t="s">
        <v>9</v>
      </c>
      <c r="F45" s="42" t="s">
        <v>227</v>
      </c>
      <c r="G45" s="52" t="s">
        <v>227</v>
      </c>
      <c r="H45" s="44" t="s">
        <v>10</v>
      </c>
      <c r="I45" s="7" t="s">
        <v>342</v>
      </c>
    </row>
    <row r="46" spans="1:9" ht="31.5" customHeight="1" x14ac:dyDescent="0.25">
      <c r="A46" s="22"/>
      <c r="B46" s="24"/>
      <c r="C46" s="26"/>
      <c r="D46" s="26"/>
      <c r="E46" s="41"/>
      <c r="F46" s="17" t="s">
        <v>338</v>
      </c>
      <c r="G46" s="57" t="s">
        <v>339</v>
      </c>
      <c r="H46" s="45"/>
      <c r="I46" s="9" t="s">
        <v>305</v>
      </c>
    </row>
  </sheetData>
  <mergeCells count="132">
    <mergeCell ref="H4:H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I4:I6"/>
    <mergeCell ref="H9:H10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13:H14"/>
    <mergeCell ref="A15:A16"/>
    <mergeCell ref="B15:B16"/>
    <mergeCell ref="C15:C16"/>
    <mergeCell ref="D15:D16"/>
    <mergeCell ref="E15:E16"/>
    <mergeCell ref="H15:H16"/>
    <mergeCell ref="D11:D12"/>
    <mergeCell ref="E11:E12"/>
    <mergeCell ref="A13:A14"/>
    <mergeCell ref="B13:B14"/>
    <mergeCell ref="C13:C14"/>
    <mergeCell ref="D13:D14"/>
    <mergeCell ref="E13:E14"/>
    <mergeCell ref="H11:H12"/>
    <mergeCell ref="A11:A12"/>
    <mergeCell ref="B11:B12"/>
    <mergeCell ref="C11:C12"/>
    <mergeCell ref="H17:H18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  <mergeCell ref="H25:H26"/>
    <mergeCell ref="A25:A26"/>
    <mergeCell ref="B25:B26"/>
    <mergeCell ref="C25:C26"/>
    <mergeCell ref="D25:D26"/>
    <mergeCell ref="E25:E26"/>
    <mergeCell ref="H21:H22"/>
    <mergeCell ref="A23:A24"/>
    <mergeCell ref="B23:B24"/>
    <mergeCell ref="C23:C24"/>
    <mergeCell ref="D23:D24"/>
    <mergeCell ref="E23:E24"/>
    <mergeCell ref="H23:H24"/>
    <mergeCell ref="A21:A22"/>
    <mergeCell ref="B21:B22"/>
    <mergeCell ref="C21:C22"/>
    <mergeCell ref="D21:D22"/>
    <mergeCell ref="E21:E22"/>
    <mergeCell ref="H27:H28"/>
    <mergeCell ref="A29:A30"/>
    <mergeCell ref="B29:B30"/>
    <mergeCell ref="C29:C30"/>
    <mergeCell ref="D29:D30"/>
    <mergeCell ref="E29:E30"/>
    <mergeCell ref="H29:H30"/>
    <mergeCell ref="A27:A28"/>
    <mergeCell ref="B27:B28"/>
    <mergeCell ref="C27:C28"/>
    <mergeCell ref="D27:D28"/>
    <mergeCell ref="E27:E28"/>
    <mergeCell ref="H31:H32"/>
    <mergeCell ref="A33:A34"/>
    <mergeCell ref="B33:B34"/>
    <mergeCell ref="C33:C34"/>
    <mergeCell ref="D33:D34"/>
    <mergeCell ref="E33:E34"/>
    <mergeCell ref="H33:H34"/>
    <mergeCell ref="A31:A32"/>
    <mergeCell ref="B31:B32"/>
    <mergeCell ref="C31:C32"/>
    <mergeCell ref="D31:D32"/>
    <mergeCell ref="E31:E32"/>
    <mergeCell ref="H35:H36"/>
    <mergeCell ref="A37:A38"/>
    <mergeCell ref="B37:B38"/>
    <mergeCell ref="C37:C38"/>
    <mergeCell ref="D37:D38"/>
    <mergeCell ref="E37:E38"/>
    <mergeCell ref="H37:H38"/>
    <mergeCell ref="A35:A36"/>
    <mergeCell ref="B35:B36"/>
    <mergeCell ref="C35:C36"/>
    <mergeCell ref="D35:D36"/>
    <mergeCell ref="E35:E36"/>
    <mergeCell ref="H39:H40"/>
    <mergeCell ref="A41:A42"/>
    <mergeCell ref="B41:B42"/>
    <mergeCell ref="C41:C42"/>
    <mergeCell ref="D41:D42"/>
    <mergeCell ref="E41:E42"/>
    <mergeCell ref="H41:H42"/>
    <mergeCell ref="A39:A40"/>
    <mergeCell ref="B39:B40"/>
    <mergeCell ref="C39:C40"/>
    <mergeCell ref="D39:D40"/>
    <mergeCell ref="E39:E40"/>
    <mergeCell ref="H43:H44"/>
    <mergeCell ref="A45:A46"/>
    <mergeCell ref="B45:B46"/>
    <mergeCell ref="C45:C46"/>
    <mergeCell ref="D45:D46"/>
    <mergeCell ref="E45:E46"/>
    <mergeCell ref="H45:H46"/>
    <mergeCell ref="A43:A44"/>
    <mergeCell ref="B43:B44"/>
    <mergeCell ref="C43:C44"/>
    <mergeCell ref="D43:D44"/>
    <mergeCell ref="E43:E44"/>
  </mergeCells>
  <phoneticPr fontId="5" type="noConversion"/>
  <pageMargins left="0.78740157480314965" right="0.19685039370078741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zoomScaleNormal="100" workbookViewId="0">
      <selection activeCell="G4" sqref="G1:G1048576"/>
    </sheetView>
  </sheetViews>
  <sheetFormatPr defaultColWidth="9.125" defaultRowHeight="20.25" x14ac:dyDescent="0.3"/>
  <cols>
    <col min="1" max="1" width="4.875" style="2" customWidth="1"/>
    <col min="2" max="2" width="17.375" style="2" customWidth="1"/>
    <col min="3" max="3" width="11.125" style="2" customWidth="1"/>
    <col min="4" max="4" width="10.75" style="2" customWidth="1"/>
    <col min="5" max="5" width="12.625" style="2" customWidth="1"/>
    <col min="6" max="6" width="19.375" style="2" customWidth="1"/>
    <col min="7" max="7" width="21.25" style="2" customWidth="1"/>
    <col min="8" max="8" width="13.125" style="2" customWidth="1"/>
    <col min="9" max="9" width="14.25" style="2" customWidth="1"/>
    <col min="10" max="16384" width="9.125" style="1"/>
  </cols>
  <sheetData>
    <row r="1" spans="1:9" x14ac:dyDescent="0.3">
      <c r="A1" s="28" t="s">
        <v>25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26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32.2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0.75" customHeight="1" x14ac:dyDescent="0.25">
      <c r="A7" s="21">
        <v>1</v>
      </c>
      <c r="B7" s="23" t="s">
        <v>91</v>
      </c>
      <c r="C7" s="25">
        <v>130000</v>
      </c>
      <c r="D7" s="25">
        <f>+C7</f>
        <v>130000</v>
      </c>
      <c r="E7" s="27" t="s">
        <v>9</v>
      </c>
      <c r="F7" s="58" t="s">
        <v>92</v>
      </c>
      <c r="G7" s="58" t="str">
        <f t="shared" ref="G7" si="0">+F7</f>
        <v>หจก.บึงกาฬรุ่งเรือง</v>
      </c>
      <c r="H7" s="19" t="s">
        <v>10</v>
      </c>
      <c r="I7" s="5" t="s">
        <v>95</v>
      </c>
    </row>
    <row r="8" spans="1:9" ht="30.75" customHeight="1" x14ac:dyDescent="0.25">
      <c r="A8" s="22"/>
      <c r="B8" s="24"/>
      <c r="C8" s="26"/>
      <c r="D8" s="26"/>
      <c r="E8" s="22"/>
      <c r="F8" s="59" t="s">
        <v>93</v>
      </c>
      <c r="G8" s="59" t="s">
        <v>94</v>
      </c>
      <c r="H8" s="20"/>
      <c r="I8" s="9" t="s">
        <v>96</v>
      </c>
    </row>
    <row r="9" spans="1:9" ht="30.75" customHeight="1" x14ac:dyDescent="0.25">
      <c r="A9" s="21">
        <v>2</v>
      </c>
      <c r="B9" s="23" t="s">
        <v>97</v>
      </c>
      <c r="C9" s="25">
        <v>495400</v>
      </c>
      <c r="D9" s="25">
        <v>495400</v>
      </c>
      <c r="E9" s="27" t="s">
        <v>9</v>
      </c>
      <c r="F9" s="58" t="s">
        <v>92</v>
      </c>
      <c r="G9" s="58" t="str">
        <f t="shared" ref="G9" si="1">+F9</f>
        <v>หจก.บึงกาฬรุ่งเรือง</v>
      </c>
      <c r="H9" s="19" t="s">
        <v>10</v>
      </c>
      <c r="I9" s="5" t="s">
        <v>100</v>
      </c>
    </row>
    <row r="10" spans="1:9" ht="30.75" customHeight="1" x14ac:dyDescent="0.25">
      <c r="A10" s="22"/>
      <c r="B10" s="24"/>
      <c r="C10" s="26"/>
      <c r="D10" s="26"/>
      <c r="E10" s="22"/>
      <c r="F10" s="59" t="s">
        <v>98</v>
      </c>
      <c r="G10" s="59" t="s">
        <v>99</v>
      </c>
      <c r="H10" s="20"/>
      <c r="I10" s="9" t="s">
        <v>101</v>
      </c>
    </row>
    <row r="11" spans="1:9" ht="30.75" customHeight="1" x14ac:dyDescent="0.25">
      <c r="A11" s="21">
        <v>3</v>
      </c>
      <c r="B11" s="23" t="s">
        <v>343</v>
      </c>
      <c r="C11" s="25">
        <v>16156</v>
      </c>
      <c r="D11" s="25">
        <v>16156</v>
      </c>
      <c r="E11" s="27" t="s">
        <v>9</v>
      </c>
      <c r="F11" s="58" t="s">
        <v>17</v>
      </c>
      <c r="G11" s="58" t="str">
        <f t="shared" ref="G11" si="2">+F11</f>
        <v>หจก.โอฬาร 2550</v>
      </c>
      <c r="H11" s="19" t="s">
        <v>10</v>
      </c>
      <c r="I11" s="5" t="s">
        <v>345</v>
      </c>
    </row>
    <row r="12" spans="1:9" ht="30.75" customHeight="1" x14ac:dyDescent="0.25">
      <c r="A12" s="22"/>
      <c r="B12" s="24"/>
      <c r="C12" s="26"/>
      <c r="D12" s="26"/>
      <c r="E12" s="22"/>
      <c r="F12" s="59" t="s">
        <v>353</v>
      </c>
      <c r="G12" s="59" t="s">
        <v>344</v>
      </c>
      <c r="H12" s="20"/>
      <c r="I12" s="9" t="s">
        <v>346</v>
      </c>
    </row>
    <row r="13" spans="1:9" ht="30.75" customHeight="1" x14ac:dyDescent="0.25">
      <c r="A13" s="21">
        <v>4</v>
      </c>
      <c r="B13" s="23" t="s">
        <v>347</v>
      </c>
      <c r="C13" s="25">
        <v>9420</v>
      </c>
      <c r="D13" s="25">
        <v>9420</v>
      </c>
      <c r="E13" s="27" t="s">
        <v>9</v>
      </c>
      <c r="F13" s="58" t="s">
        <v>17</v>
      </c>
      <c r="G13" s="58" t="str">
        <f t="shared" ref="G13" si="3">+F13</f>
        <v>หจก.โอฬาร 2550</v>
      </c>
      <c r="H13" s="19" t="s">
        <v>10</v>
      </c>
      <c r="I13" s="5" t="s">
        <v>349</v>
      </c>
    </row>
    <row r="14" spans="1:9" ht="30.75" customHeight="1" x14ac:dyDescent="0.25">
      <c r="A14" s="22"/>
      <c r="B14" s="24"/>
      <c r="C14" s="26"/>
      <c r="D14" s="26"/>
      <c r="E14" s="22"/>
      <c r="F14" s="59" t="s">
        <v>352</v>
      </c>
      <c r="G14" s="59" t="s">
        <v>348</v>
      </c>
      <c r="H14" s="20"/>
      <c r="I14" s="9" t="s">
        <v>346</v>
      </c>
    </row>
    <row r="15" spans="1:9" ht="30.75" customHeight="1" x14ac:dyDescent="0.25">
      <c r="A15" s="21">
        <v>5</v>
      </c>
      <c r="B15" s="23" t="s">
        <v>350</v>
      </c>
      <c r="C15" s="25">
        <v>6255</v>
      </c>
      <c r="D15" s="25">
        <v>6255</v>
      </c>
      <c r="E15" s="27" t="s">
        <v>9</v>
      </c>
      <c r="F15" s="58" t="s">
        <v>17</v>
      </c>
      <c r="G15" s="58" t="str">
        <f t="shared" ref="G15" si="4">+F15</f>
        <v>หจก.โอฬาร 2550</v>
      </c>
      <c r="H15" s="19" t="s">
        <v>10</v>
      </c>
      <c r="I15" s="5" t="s">
        <v>354</v>
      </c>
    </row>
    <row r="16" spans="1:9" ht="30.75" customHeight="1" x14ac:dyDescent="0.25">
      <c r="A16" s="22"/>
      <c r="B16" s="24"/>
      <c r="C16" s="26"/>
      <c r="D16" s="26"/>
      <c r="E16" s="22"/>
      <c r="F16" s="59" t="s">
        <v>351</v>
      </c>
      <c r="G16" s="59" t="s">
        <v>355</v>
      </c>
      <c r="H16" s="20"/>
      <c r="I16" s="9" t="s">
        <v>346</v>
      </c>
    </row>
    <row r="17" spans="1:9" ht="30.75" customHeight="1" x14ac:dyDescent="0.25">
      <c r="A17" s="21">
        <v>6</v>
      </c>
      <c r="B17" s="23" t="s">
        <v>356</v>
      </c>
      <c r="C17" s="25">
        <v>13800</v>
      </c>
      <c r="D17" s="25">
        <v>13800</v>
      </c>
      <c r="E17" s="27" t="s">
        <v>9</v>
      </c>
      <c r="F17" s="58" t="s">
        <v>360</v>
      </c>
      <c r="G17" s="58" t="str">
        <f t="shared" ref="G17" si="5">+F17</f>
        <v>บ.บึงกาฬเฟอร์นิเจอร์</v>
      </c>
      <c r="H17" s="19" t="s">
        <v>10</v>
      </c>
      <c r="I17" s="5" t="s">
        <v>368</v>
      </c>
    </row>
    <row r="18" spans="1:9" ht="30.75" customHeight="1" x14ac:dyDescent="0.25">
      <c r="A18" s="22"/>
      <c r="B18" s="24"/>
      <c r="C18" s="26"/>
      <c r="D18" s="26"/>
      <c r="E18" s="22"/>
      <c r="F18" s="59" t="s">
        <v>361</v>
      </c>
      <c r="G18" s="59" t="s">
        <v>362</v>
      </c>
      <c r="H18" s="20"/>
      <c r="I18" s="9" t="s">
        <v>369</v>
      </c>
    </row>
    <row r="19" spans="1:9" ht="30.75" customHeight="1" x14ac:dyDescent="0.25">
      <c r="A19" s="21">
        <v>7</v>
      </c>
      <c r="B19" s="23" t="s">
        <v>357</v>
      </c>
      <c r="C19" s="25">
        <v>9800</v>
      </c>
      <c r="D19" s="25">
        <v>9800</v>
      </c>
      <c r="E19" s="27" t="s">
        <v>9</v>
      </c>
      <c r="F19" s="58" t="s">
        <v>360</v>
      </c>
      <c r="G19" s="58" t="str">
        <f t="shared" ref="G19" si="6">+F19</f>
        <v>บ.บึงกาฬเฟอร์นิเจอร์</v>
      </c>
      <c r="H19" s="19" t="s">
        <v>10</v>
      </c>
      <c r="I19" s="6" t="s">
        <v>370</v>
      </c>
    </row>
    <row r="20" spans="1:9" ht="30.75" customHeight="1" x14ac:dyDescent="0.25">
      <c r="A20" s="22"/>
      <c r="B20" s="24"/>
      <c r="C20" s="26"/>
      <c r="D20" s="26"/>
      <c r="E20" s="22"/>
      <c r="F20" s="59" t="s">
        <v>583</v>
      </c>
      <c r="G20" s="59" t="s">
        <v>363</v>
      </c>
      <c r="H20" s="20"/>
      <c r="I20" s="9" t="s">
        <v>369</v>
      </c>
    </row>
    <row r="21" spans="1:9" ht="30.75" customHeight="1" x14ac:dyDescent="0.25">
      <c r="A21" s="21">
        <v>8</v>
      </c>
      <c r="B21" s="23" t="s">
        <v>358</v>
      </c>
      <c r="C21" s="25">
        <v>33200</v>
      </c>
      <c r="D21" s="25">
        <v>33200</v>
      </c>
      <c r="E21" s="27" t="s">
        <v>9</v>
      </c>
      <c r="F21" s="58" t="s">
        <v>360</v>
      </c>
      <c r="G21" s="58" t="str">
        <f t="shared" ref="G21" si="7">+F21</f>
        <v>บ.บึงกาฬเฟอร์นิเจอร์</v>
      </c>
      <c r="H21" s="19" t="s">
        <v>10</v>
      </c>
      <c r="I21" s="5" t="s">
        <v>371</v>
      </c>
    </row>
    <row r="22" spans="1:9" ht="30.75" customHeight="1" x14ac:dyDescent="0.25">
      <c r="A22" s="22"/>
      <c r="B22" s="24"/>
      <c r="C22" s="26"/>
      <c r="D22" s="26"/>
      <c r="E22" s="22"/>
      <c r="F22" s="59" t="s">
        <v>364</v>
      </c>
      <c r="G22" s="59" t="s">
        <v>365</v>
      </c>
      <c r="H22" s="20"/>
      <c r="I22" s="9" t="s">
        <v>369</v>
      </c>
    </row>
    <row r="23" spans="1:9" ht="30.75" customHeight="1" x14ac:dyDescent="0.25">
      <c r="A23" s="21">
        <v>9</v>
      </c>
      <c r="B23" s="23" t="s">
        <v>359</v>
      </c>
      <c r="C23" s="25">
        <v>13900</v>
      </c>
      <c r="D23" s="25">
        <v>13900</v>
      </c>
      <c r="E23" s="27" t="s">
        <v>9</v>
      </c>
      <c r="F23" s="58" t="s">
        <v>360</v>
      </c>
      <c r="G23" s="58" t="str">
        <f t="shared" ref="G23" si="8">+F23</f>
        <v>บ.บึงกาฬเฟอร์นิเจอร์</v>
      </c>
      <c r="H23" s="19" t="s">
        <v>10</v>
      </c>
      <c r="I23" s="5" t="s">
        <v>372</v>
      </c>
    </row>
    <row r="24" spans="1:9" ht="30.75" customHeight="1" x14ac:dyDescent="0.25">
      <c r="A24" s="22"/>
      <c r="B24" s="24"/>
      <c r="C24" s="26"/>
      <c r="D24" s="26"/>
      <c r="E24" s="22"/>
      <c r="F24" s="59" t="s">
        <v>366</v>
      </c>
      <c r="G24" s="59" t="s">
        <v>367</v>
      </c>
      <c r="H24" s="20"/>
      <c r="I24" s="9" t="s">
        <v>369</v>
      </c>
    </row>
    <row r="25" spans="1:9" ht="30.75" customHeight="1" x14ac:dyDescent="0.25">
      <c r="A25" s="21">
        <v>10</v>
      </c>
      <c r="B25" s="23" t="s">
        <v>332</v>
      </c>
      <c r="C25" s="25">
        <v>4365</v>
      </c>
      <c r="D25" s="25">
        <v>4365</v>
      </c>
      <c r="E25" s="27" t="s">
        <v>9</v>
      </c>
      <c r="F25" s="58" t="s">
        <v>229</v>
      </c>
      <c r="G25" s="58" t="str">
        <f t="shared" ref="G25" si="9">+F25</f>
        <v>ร้านสาครน้ำดื่ม</v>
      </c>
      <c r="H25" s="19" t="s">
        <v>10</v>
      </c>
      <c r="I25" s="5" t="s">
        <v>375</v>
      </c>
    </row>
    <row r="26" spans="1:9" ht="30.75" customHeight="1" x14ac:dyDescent="0.25">
      <c r="A26" s="22"/>
      <c r="B26" s="24"/>
      <c r="C26" s="26"/>
      <c r="D26" s="26"/>
      <c r="E26" s="22"/>
      <c r="F26" s="60" t="s">
        <v>373</v>
      </c>
      <c r="G26" s="60" t="s">
        <v>374</v>
      </c>
      <c r="H26" s="20"/>
      <c r="I26" s="9" t="s">
        <v>101</v>
      </c>
    </row>
    <row r="27" spans="1:9" ht="30.75" customHeight="1" x14ac:dyDescent="0.45">
      <c r="A27" s="21">
        <v>11</v>
      </c>
      <c r="B27" s="23" t="s">
        <v>237</v>
      </c>
      <c r="C27" s="25">
        <v>4500</v>
      </c>
      <c r="D27" s="25">
        <v>4500</v>
      </c>
      <c r="E27" s="40" t="s">
        <v>9</v>
      </c>
      <c r="F27" s="61" t="s">
        <v>227</v>
      </c>
      <c r="G27" s="62" t="s">
        <v>227</v>
      </c>
      <c r="H27" s="44" t="s">
        <v>10</v>
      </c>
      <c r="I27" s="7" t="s">
        <v>382</v>
      </c>
    </row>
    <row r="28" spans="1:9" ht="30.75" customHeight="1" x14ac:dyDescent="0.25">
      <c r="A28" s="32"/>
      <c r="B28" s="24"/>
      <c r="C28" s="26"/>
      <c r="D28" s="26"/>
      <c r="E28" s="41"/>
      <c r="F28" s="59" t="s">
        <v>376</v>
      </c>
      <c r="G28" s="63" t="s">
        <v>377</v>
      </c>
      <c r="H28" s="45"/>
      <c r="I28" s="9" t="s">
        <v>101</v>
      </c>
    </row>
    <row r="29" spans="1:9" ht="30.75" customHeight="1" x14ac:dyDescent="0.45">
      <c r="A29" s="21">
        <v>12</v>
      </c>
      <c r="B29" s="23" t="s">
        <v>240</v>
      </c>
      <c r="C29" s="25">
        <v>11000</v>
      </c>
      <c r="D29" s="25">
        <v>11000</v>
      </c>
      <c r="E29" s="40" t="s">
        <v>9</v>
      </c>
      <c r="F29" s="61" t="s">
        <v>227</v>
      </c>
      <c r="G29" s="62" t="s">
        <v>227</v>
      </c>
      <c r="H29" s="44" t="s">
        <v>10</v>
      </c>
      <c r="I29" s="7" t="s">
        <v>383</v>
      </c>
    </row>
    <row r="30" spans="1:9" ht="30.75" customHeight="1" x14ac:dyDescent="0.25">
      <c r="A30" s="22"/>
      <c r="B30" s="24"/>
      <c r="C30" s="26"/>
      <c r="D30" s="26"/>
      <c r="E30" s="41"/>
      <c r="F30" s="59" t="s">
        <v>378</v>
      </c>
      <c r="G30" s="63" t="s">
        <v>379</v>
      </c>
      <c r="H30" s="45"/>
      <c r="I30" s="9" t="s">
        <v>101</v>
      </c>
    </row>
    <row r="31" spans="1:9" ht="30.75" customHeight="1" x14ac:dyDescent="0.45">
      <c r="A31" s="21">
        <v>13</v>
      </c>
      <c r="B31" s="23" t="s">
        <v>243</v>
      </c>
      <c r="C31" s="25">
        <v>23000</v>
      </c>
      <c r="D31" s="25">
        <v>23000</v>
      </c>
      <c r="E31" s="40" t="s">
        <v>9</v>
      </c>
      <c r="F31" s="64" t="s">
        <v>227</v>
      </c>
      <c r="G31" s="65" t="s">
        <v>227</v>
      </c>
      <c r="H31" s="44" t="s">
        <v>10</v>
      </c>
      <c r="I31" s="7" t="s">
        <v>384</v>
      </c>
    </row>
    <row r="32" spans="1:9" ht="30.75" customHeight="1" x14ac:dyDescent="0.25">
      <c r="A32" s="22"/>
      <c r="B32" s="24"/>
      <c r="C32" s="26"/>
      <c r="D32" s="26"/>
      <c r="E32" s="41"/>
      <c r="F32" s="59" t="s">
        <v>380</v>
      </c>
      <c r="G32" s="63" t="s">
        <v>381</v>
      </c>
      <c r="H32" s="45"/>
      <c r="I32" s="9" t="s">
        <v>101</v>
      </c>
    </row>
  </sheetData>
  <mergeCells count="90">
    <mergeCell ref="H4:H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I4:I6"/>
    <mergeCell ref="H9:H10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11:H12"/>
    <mergeCell ref="A13:A14"/>
    <mergeCell ref="B13:B14"/>
    <mergeCell ref="C13:C14"/>
    <mergeCell ref="D13:D14"/>
    <mergeCell ref="E13:E14"/>
    <mergeCell ref="H13:H14"/>
    <mergeCell ref="A11:A12"/>
    <mergeCell ref="B11:B12"/>
    <mergeCell ref="C11:C12"/>
    <mergeCell ref="D11:D12"/>
    <mergeCell ref="E11:E12"/>
    <mergeCell ref="H15:H16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  <mergeCell ref="B27:B28"/>
    <mergeCell ref="C27:C28"/>
    <mergeCell ref="H19:H20"/>
    <mergeCell ref="A21:A22"/>
    <mergeCell ref="B21:B22"/>
    <mergeCell ref="C21:C22"/>
    <mergeCell ref="D21:D22"/>
    <mergeCell ref="E21:E22"/>
    <mergeCell ref="H21:H22"/>
    <mergeCell ref="A19:A20"/>
    <mergeCell ref="B19:B20"/>
    <mergeCell ref="C19:C20"/>
    <mergeCell ref="D19:D20"/>
    <mergeCell ref="E19:E20"/>
    <mergeCell ref="H23:H24"/>
    <mergeCell ref="A25:A26"/>
    <mergeCell ref="B25:B26"/>
    <mergeCell ref="C25:C26"/>
    <mergeCell ref="D25:D26"/>
    <mergeCell ref="E25:E26"/>
    <mergeCell ref="H25:H26"/>
    <mergeCell ref="A23:A24"/>
    <mergeCell ref="B23:B24"/>
    <mergeCell ref="C23:C24"/>
    <mergeCell ref="D23:D24"/>
    <mergeCell ref="E23:E24"/>
    <mergeCell ref="D27:D28"/>
    <mergeCell ref="E27:E28"/>
    <mergeCell ref="H29:H30"/>
    <mergeCell ref="A31:A32"/>
    <mergeCell ref="B31:B32"/>
    <mergeCell ref="C31:C32"/>
    <mergeCell ref="D31:D32"/>
    <mergeCell ref="E31:E32"/>
    <mergeCell ref="H31:H32"/>
    <mergeCell ref="A29:A30"/>
    <mergeCell ref="B29:B30"/>
    <mergeCell ref="C29:C30"/>
    <mergeCell ref="D29:D30"/>
    <mergeCell ref="E29:E30"/>
    <mergeCell ref="H27:H28"/>
    <mergeCell ref="A27:A28"/>
  </mergeCells>
  <pageMargins left="0.78740157480314965" right="0.19685039370078741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zoomScaleNormal="100" workbookViewId="0">
      <selection activeCell="G4" sqref="G1:G1048576"/>
    </sheetView>
  </sheetViews>
  <sheetFormatPr defaultColWidth="9.125" defaultRowHeight="20.25" x14ac:dyDescent="0.3"/>
  <cols>
    <col min="1" max="1" width="4.75" style="2" customWidth="1"/>
    <col min="2" max="2" width="17.375" style="2" customWidth="1"/>
    <col min="3" max="3" width="11.75" style="2" customWidth="1"/>
    <col min="4" max="5" width="12.5" style="2" customWidth="1"/>
    <col min="6" max="6" width="17.5" style="2" customWidth="1"/>
    <col min="7" max="7" width="20.75" style="2" customWidth="1"/>
    <col min="8" max="8" width="14.25" style="2" customWidth="1"/>
    <col min="9" max="9" width="14.875" style="2" customWidth="1"/>
    <col min="10" max="16384" width="9.125" style="1"/>
  </cols>
  <sheetData>
    <row r="1" spans="1:9" x14ac:dyDescent="0.3">
      <c r="A1" s="28" t="s">
        <v>27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28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40.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7.5" customHeight="1" x14ac:dyDescent="0.25">
      <c r="A7" s="21">
        <v>1</v>
      </c>
      <c r="B7" s="23" t="s">
        <v>102</v>
      </c>
      <c r="C7" s="25">
        <v>2000</v>
      </c>
      <c r="D7" s="25">
        <v>2000</v>
      </c>
      <c r="E7" s="27" t="s">
        <v>9</v>
      </c>
      <c r="F7" s="12" t="s">
        <v>103</v>
      </c>
      <c r="G7" s="12" t="str">
        <f t="shared" ref="G7" si="0">+F7</f>
        <v>โรงพิมพ์อาษารักษาดินแดน</v>
      </c>
      <c r="H7" s="19" t="s">
        <v>10</v>
      </c>
      <c r="I7" s="5" t="s">
        <v>106</v>
      </c>
    </row>
    <row r="8" spans="1:9" ht="37.5" customHeight="1" x14ac:dyDescent="0.25">
      <c r="A8" s="22"/>
      <c r="B8" s="24"/>
      <c r="C8" s="26"/>
      <c r="D8" s="26"/>
      <c r="E8" s="22"/>
      <c r="F8" s="17" t="s">
        <v>104</v>
      </c>
      <c r="G8" s="17" t="s">
        <v>105</v>
      </c>
      <c r="H8" s="20"/>
      <c r="I8" s="9" t="s">
        <v>107</v>
      </c>
    </row>
    <row r="9" spans="1:9" ht="37.5" customHeight="1" x14ac:dyDescent="0.25">
      <c r="A9" s="21">
        <v>2</v>
      </c>
      <c r="B9" s="23" t="s">
        <v>108</v>
      </c>
      <c r="C9" s="25">
        <v>24000</v>
      </c>
      <c r="D9" s="25">
        <v>23848</v>
      </c>
      <c r="E9" s="27" t="s">
        <v>9</v>
      </c>
      <c r="F9" s="12" t="s">
        <v>17</v>
      </c>
      <c r="G9" s="12" t="str">
        <f t="shared" ref="G9" si="1">+F9</f>
        <v>หจก.โอฬาร 2550</v>
      </c>
      <c r="H9" s="19" t="s">
        <v>10</v>
      </c>
      <c r="I9" s="5" t="s">
        <v>111</v>
      </c>
    </row>
    <row r="10" spans="1:9" ht="37.5" customHeight="1" x14ac:dyDescent="0.25">
      <c r="A10" s="22"/>
      <c r="B10" s="24"/>
      <c r="C10" s="26"/>
      <c r="D10" s="26"/>
      <c r="E10" s="22"/>
      <c r="F10" s="17" t="s">
        <v>109</v>
      </c>
      <c r="G10" s="17" t="s">
        <v>110</v>
      </c>
      <c r="H10" s="20"/>
      <c r="I10" s="9" t="s">
        <v>112</v>
      </c>
    </row>
    <row r="11" spans="1:9" ht="37.5" customHeight="1" x14ac:dyDescent="0.25">
      <c r="A11" s="21">
        <v>3</v>
      </c>
      <c r="B11" s="23" t="s">
        <v>113</v>
      </c>
      <c r="C11" s="25">
        <v>60000</v>
      </c>
      <c r="D11" s="25">
        <v>56800</v>
      </c>
      <c r="E11" s="27" t="s">
        <v>9</v>
      </c>
      <c r="F11" s="12" t="s">
        <v>117</v>
      </c>
      <c r="G11" s="12" t="str">
        <f t="shared" ref="G11" si="2">+F11</f>
        <v>ร้านตองหนึ่ง</v>
      </c>
      <c r="H11" s="19" t="s">
        <v>10</v>
      </c>
      <c r="I11" s="5" t="s">
        <v>116</v>
      </c>
    </row>
    <row r="12" spans="1:9" ht="37.5" customHeight="1" x14ac:dyDescent="0.25">
      <c r="A12" s="22"/>
      <c r="B12" s="24"/>
      <c r="C12" s="26"/>
      <c r="D12" s="26"/>
      <c r="E12" s="22"/>
      <c r="F12" s="17" t="s">
        <v>114</v>
      </c>
      <c r="G12" s="17" t="s">
        <v>115</v>
      </c>
      <c r="H12" s="20"/>
      <c r="I12" s="9" t="s">
        <v>112</v>
      </c>
    </row>
    <row r="13" spans="1:9" ht="37.5" customHeight="1" x14ac:dyDescent="0.25">
      <c r="A13" s="21">
        <v>4</v>
      </c>
      <c r="B13" s="23" t="s">
        <v>387</v>
      </c>
      <c r="C13" s="25">
        <v>7158</v>
      </c>
      <c r="D13" s="25">
        <v>7158</v>
      </c>
      <c r="E13" s="27" t="s">
        <v>9</v>
      </c>
      <c r="F13" s="12" t="s">
        <v>17</v>
      </c>
      <c r="G13" s="12" t="str">
        <f t="shared" ref="G13" si="3">+F13</f>
        <v>หจก.โอฬาร 2550</v>
      </c>
      <c r="H13" s="19" t="s">
        <v>10</v>
      </c>
      <c r="I13" s="5" t="s">
        <v>395</v>
      </c>
    </row>
    <row r="14" spans="1:9" ht="37.5" customHeight="1" x14ac:dyDescent="0.25">
      <c r="A14" s="22"/>
      <c r="B14" s="24"/>
      <c r="C14" s="26"/>
      <c r="D14" s="26"/>
      <c r="E14" s="22"/>
      <c r="F14" s="17" t="s">
        <v>393</v>
      </c>
      <c r="G14" s="17" t="s">
        <v>394</v>
      </c>
      <c r="H14" s="20"/>
      <c r="I14" s="9" t="s">
        <v>107</v>
      </c>
    </row>
    <row r="15" spans="1:9" ht="37.5" customHeight="1" x14ac:dyDescent="0.25">
      <c r="A15" s="21">
        <v>5</v>
      </c>
      <c r="B15" s="23" t="s">
        <v>385</v>
      </c>
      <c r="C15" s="25">
        <v>66900</v>
      </c>
      <c r="D15" s="25">
        <v>66900</v>
      </c>
      <c r="E15" s="27" t="s">
        <v>9</v>
      </c>
      <c r="F15" s="12" t="s">
        <v>360</v>
      </c>
      <c r="G15" s="12" t="str">
        <f t="shared" ref="G15" si="4">+F15</f>
        <v>บ.บึงกาฬเฟอร์นิเจอร์</v>
      </c>
      <c r="H15" s="19" t="s">
        <v>10</v>
      </c>
      <c r="I15" s="5" t="s">
        <v>396</v>
      </c>
    </row>
    <row r="16" spans="1:9" ht="37.5" customHeight="1" x14ac:dyDescent="0.25">
      <c r="A16" s="22"/>
      <c r="B16" s="24"/>
      <c r="C16" s="26"/>
      <c r="D16" s="26"/>
      <c r="E16" s="22"/>
      <c r="F16" s="17" t="s">
        <v>584</v>
      </c>
      <c r="G16" s="17" t="s">
        <v>392</v>
      </c>
      <c r="H16" s="20"/>
      <c r="I16" s="9" t="s">
        <v>397</v>
      </c>
    </row>
    <row r="17" spans="1:9" ht="37.5" customHeight="1" x14ac:dyDescent="0.25">
      <c r="A17" s="21">
        <v>6</v>
      </c>
      <c r="B17" s="23" t="s">
        <v>356</v>
      </c>
      <c r="C17" s="25">
        <v>11800</v>
      </c>
      <c r="D17" s="25">
        <v>11800</v>
      </c>
      <c r="E17" s="27" t="s">
        <v>9</v>
      </c>
      <c r="F17" s="12" t="s">
        <v>360</v>
      </c>
      <c r="G17" s="12" t="str">
        <f t="shared" ref="G17" si="5">+F17</f>
        <v>บ.บึงกาฬเฟอร์นิเจอร์</v>
      </c>
      <c r="H17" s="19" t="s">
        <v>10</v>
      </c>
      <c r="I17" s="6" t="s">
        <v>398</v>
      </c>
    </row>
    <row r="18" spans="1:9" ht="37.5" customHeight="1" x14ac:dyDescent="0.25">
      <c r="A18" s="22"/>
      <c r="B18" s="24"/>
      <c r="C18" s="26"/>
      <c r="D18" s="26"/>
      <c r="E18" s="22"/>
      <c r="F18" s="17" t="s">
        <v>390</v>
      </c>
      <c r="G18" s="17" t="s">
        <v>391</v>
      </c>
      <c r="H18" s="20"/>
      <c r="I18" s="9" t="s">
        <v>397</v>
      </c>
    </row>
    <row r="19" spans="1:9" ht="37.5" customHeight="1" x14ac:dyDescent="0.25">
      <c r="A19" s="21">
        <v>7</v>
      </c>
      <c r="B19" s="23" t="s">
        <v>386</v>
      </c>
      <c r="C19" s="25">
        <v>940</v>
      </c>
      <c r="D19" s="25">
        <v>940</v>
      </c>
      <c r="E19" s="27" t="s">
        <v>9</v>
      </c>
      <c r="F19" s="12" t="s">
        <v>17</v>
      </c>
      <c r="G19" s="12" t="str">
        <f t="shared" ref="G19" si="6">+F19</f>
        <v>หจก.โอฬาร 2550</v>
      </c>
      <c r="H19" s="19" t="s">
        <v>10</v>
      </c>
      <c r="I19" s="5" t="s">
        <v>399</v>
      </c>
    </row>
    <row r="20" spans="1:9" ht="37.5" customHeight="1" x14ac:dyDescent="0.25">
      <c r="A20" s="22"/>
      <c r="B20" s="24"/>
      <c r="C20" s="26"/>
      <c r="D20" s="26"/>
      <c r="E20" s="22"/>
      <c r="F20" s="17" t="s">
        <v>388</v>
      </c>
      <c r="G20" s="17" t="s">
        <v>389</v>
      </c>
      <c r="H20" s="20"/>
      <c r="I20" s="9" t="s">
        <v>400</v>
      </c>
    </row>
    <row r="21" spans="1:9" ht="27.75" customHeight="1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ht="27.75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26.25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27.75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ht="27.75" customHeight="1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ht="29.25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ht="27.75" customHeight="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ht="89.25" customHeigh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ht="27.7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61.5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="1" customFormat="1" ht="27.75" customHeight="1" x14ac:dyDescent="0.25"/>
    <row r="34" s="1" customFormat="1" ht="67.5" customHeight="1" x14ac:dyDescent="0.25"/>
    <row r="35" s="1" customFormat="1" ht="27.75" customHeight="1" x14ac:dyDescent="0.25"/>
    <row r="36" s="1" customFormat="1" ht="102.75" customHeight="1" x14ac:dyDescent="0.25"/>
    <row r="37" s="1" customFormat="1" ht="27.75" customHeight="1" x14ac:dyDescent="0.25"/>
    <row r="38" s="1" customFormat="1" ht="33.75" customHeight="1" x14ac:dyDescent="0.25"/>
    <row r="39" s="1" customFormat="1" ht="27.75" customHeight="1" x14ac:dyDescent="0.25"/>
    <row r="40" s="1" customFormat="1" ht="68.25" customHeight="1" x14ac:dyDescent="0.25"/>
    <row r="41" s="1" customFormat="1" ht="27.75" customHeight="1" x14ac:dyDescent="0.25"/>
    <row r="42" s="1" customFormat="1" ht="51.75" customHeight="1" x14ac:dyDescent="0.25"/>
    <row r="43" s="1" customFormat="1" ht="27.75" customHeight="1" x14ac:dyDescent="0.25"/>
    <row r="44" s="1" customFormat="1" ht="30.75" customHeight="1" x14ac:dyDescent="0.25"/>
    <row r="45" s="1" customFormat="1" ht="27.75" customHeight="1" x14ac:dyDescent="0.25"/>
    <row r="46" s="1" customFormat="1" ht="30.75" customHeight="1" x14ac:dyDescent="0.25"/>
    <row r="47" s="1" customFormat="1" ht="27.75" customHeight="1" x14ac:dyDescent="0.25"/>
    <row r="48" s="1" customFormat="1" ht="30.75" customHeight="1" x14ac:dyDescent="0.25"/>
    <row r="49" s="1" customFormat="1" ht="27.75" customHeight="1" x14ac:dyDescent="0.25"/>
    <row r="50" s="1" customFormat="1" ht="68.25" customHeight="1" x14ac:dyDescent="0.25"/>
    <row r="51" s="1" customFormat="1" ht="27.75" customHeight="1" x14ac:dyDescent="0.25"/>
    <row r="52" s="1" customFormat="1" ht="66.75" customHeight="1" x14ac:dyDescent="0.25"/>
  </sheetData>
  <mergeCells count="54">
    <mergeCell ref="D7:D8"/>
    <mergeCell ref="E7:E8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I4:I6"/>
    <mergeCell ref="H4:H6"/>
    <mergeCell ref="H7:H8"/>
    <mergeCell ref="A7:A8"/>
    <mergeCell ref="H9:H10"/>
    <mergeCell ref="A11:A12"/>
    <mergeCell ref="B11:B12"/>
    <mergeCell ref="C11:C12"/>
    <mergeCell ref="D11:D12"/>
    <mergeCell ref="E11:E12"/>
    <mergeCell ref="H11:H12"/>
    <mergeCell ref="A9:A10"/>
    <mergeCell ref="B9:B10"/>
    <mergeCell ref="C9:C10"/>
    <mergeCell ref="D9:D10"/>
    <mergeCell ref="E9:E10"/>
    <mergeCell ref="B7:B8"/>
    <mergeCell ref="C7:C8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5:H16"/>
    <mergeCell ref="H17:H18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</mergeCells>
  <pageMargins left="0.78740157480314965" right="0.19685039370078741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6"/>
  <sheetViews>
    <sheetView zoomScaleNormal="100" workbookViewId="0">
      <selection activeCell="G4" sqref="G1:G1048576"/>
    </sheetView>
  </sheetViews>
  <sheetFormatPr defaultColWidth="9.125" defaultRowHeight="20.25" x14ac:dyDescent="0.3"/>
  <cols>
    <col min="1" max="1" width="4.75" style="2" customWidth="1"/>
    <col min="2" max="2" width="18" style="2" customWidth="1"/>
    <col min="3" max="3" width="12" style="2" customWidth="1"/>
    <col min="4" max="4" width="11.875" style="2" customWidth="1"/>
    <col min="5" max="5" width="11.5" style="2" customWidth="1"/>
    <col min="6" max="6" width="18.5" style="2" customWidth="1"/>
    <col min="7" max="7" width="21.375" style="2" customWidth="1"/>
    <col min="8" max="8" width="14.375" style="2" customWidth="1"/>
    <col min="9" max="9" width="15.375" style="2" customWidth="1"/>
    <col min="10" max="16384" width="9.125" style="1"/>
  </cols>
  <sheetData>
    <row r="1" spans="1:9" x14ac:dyDescent="0.3">
      <c r="A1" s="28" t="s">
        <v>29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30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39.7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2.25" customHeight="1" x14ac:dyDescent="0.25">
      <c r="A7" s="21">
        <v>1</v>
      </c>
      <c r="B7" s="23" t="s">
        <v>118</v>
      </c>
      <c r="C7" s="25">
        <v>316000</v>
      </c>
      <c r="D7" s="25">
        <f t="shared" ref="D7" si="0">+C7</f>
        <v>316000</v>
      </c>
      <c r="E7" s="27" t="s">
        <v>9</v>
      </c>
      <c r="F7" s="12" t="s">
        <v>119</v>
      </c>
      <c r="G7" s="12" t="str">
        <f t="shared" ref="G7" si="1">+F7</f>
        <v>ร้านแสงอินทร์อะลูมินั่ม</v>
      </c>
      <c r="H7" s="19" t="s">
        <v>10</v>
      </c>
      <c r="I7" s="5" t="s">
        <v>122</v>
      </c>
    </row>
    <row r="8" spans="1:9" ht="32.25" customHeight="1" x14ac:dyDescent="0.25">
      <c r="A8" s="22"/>
      <c r="B8" s="24"/>
      <c r="C8" s="26"/>
      <c r="D8" s="26"/>
      <c r="E8" s="22"/>
      <c r="F8" s="17" t="s">
        <v>120</v>
      </c>
      <c r="G8" s="17" t="s">
        <v>121</v>
      </c>
      <c r="H8" s="20"/>
      <c r="I8" s="10" t="s">
        <v>123</v>
      </c>
    </row>
    <row r="9" spans="1:9" ht="32.25" customHeight="1" x14ac:dyDescent="0.25">
      <c r="A9" s="21">
        <v>2</v>
      </c>
      <c r="B9" s="23" t="s">
        <v>124</v>
      </c>
      <c r="C9" s="25">
        <v>386000</v>
      </c>
      <c r="D9" s="25">
        <f t="shared" ref="D9" si="2">+C9</f>
        <v>386000</v>
      </c>
      <c r="E9" s="19" t="s">
        <v>9</v>
      </c>
      <c r="F9" s="12" t="s">
        <v>92</v>
      </c>
      <c r="G9" s="12" t="str">
        <f t="shared" ref="G9" si="3">+F9</f>
        <v>หจก.บึงกาฬรุ่งเรือง</v>
      </c>
      <c r="H9" s="19" t="s">
        <v>10</v>
      </c>
      <c r="I9" s="5" t="s">
        <v>127</v>
      </c>
    </row>
    <row r="10" spans="1:9" ht="32.25" customHeight="1" x14ac:dyDescent="0.25">
      <c r="A10" s="22"/>
      <c r="B10" s="24"/>
      <c r="C10" s="26"/>
      <c r="D10" s="26"/>
      <c r="E10" s="20"/>
      <c r="F10" s="17" t="s">
        <v>125</v>
      </c>
      <c r="G10" s="17" t="s">
        <v>126</v>
      </c>
      <c r="H10" s="20"/>
      <c r="I10" s="10" t="s">
        <v>128</v>
      </c>
    </row>
    <row r="11" spans="1:9" ht="32.25" customHeight="1" x14ac:dyDescent="0.25">
      <c r="A11" s="21">
        <v>3</v>
      </c>
      <c r="B11" s="23" t="s">
        <v>129</v>
      </c>
      <c r="C11" s="25">
        <v>189000</v>
      </c>
      <c r="D11" s="25">
        <v>189000</v>
      </c>
      <c r="E11" s="27" t="s">
        <v>9</v>
      </c>
      <c r="F11" s="12" t="s">
        <v>130</v>
      </c>
      <c r="G11" s="12" t="str">
        <f t="shared" ref="G11" si="4">+F11</f>
        <v>หจก.เอ็นแอนท์ที</v>
      </c>
      <c r="H11" s="19" t="s">
        <v>10</v>
      </c>
      <c r="I11" s="5" t="s">
        <v>133</v>
      </c>
    </row>
    <row r="12" spans="1:9" ht="32.25" customHeight="1" x14ac:dyDescent="0.25">
      <c r="A12" s="22"/>
      <c r="B12" s="24"/>
      <c r="C12" s="26"/>
      <c r="D12" s="26"/>
      <c r="E12" s="22"/>
      <c r="F12" s="13" t="s">
        <v>131</v>
      </c>
      <c r="G12" s="13" t="s">
        <v>132</v>
      </c>
      <c r="H12" s="20"/>
      <c r="I12" s="10" t="s">
        <v>134</v>
      </c>
    </row>
    <row r="13" spans="1:9" ht="32.25" customHeight="1" x14ac:dyDescent="0.45">
      <c r="A13" s="21">
        <v>4</v>
      </c>
      <c r="B13" s="23" t="s">
        <v>566</v>
      </c>
      <c r="C13" s="25">
        <v>4396</v>
      </c>
      <c r="D13" s="25">
        <v>4396</v>
      </c>
      <c r="E13" s="40" t="s">
        <v>9</v>
      </c>
      <c r="F13" s="42" t="s">
        <v>227</v>
      </c>
      <c r="G13" s="52" t="s">
        <v>227</v>
      </c>
      <c r="H13" s="44" t="s">
        <v>10</v>
      </c>
      <c r="I13" s="7" t="s">
        <v>579</v>
      </c>
    </row>
    <row r="14" spans="1:9" ht="32.25" customHeight="1" x14ac:dyDescent="0.25">
      <c r="A14" s="32"/>
      <c r="B14" s="24"/>
      <c r="C14" s="26"/>
      <c r="D14" s="26"/>
      <c r="E14" s="41"/>
      <c r="F14" s="17" t="s">
        <v>570</v>
      </c>
      <c r="G14" s="57" t="s">
        <v>571</v>
      </c>
      <c r="H14" s="45"/>
      <c r="I14" s="9" t="s">
        <v>580</v>
      </c>
    </row>
    <row r="15" spans="1:9" ht="32.25" customHeight="1" x14ac:dyDescent="0.45">
      <c r="A15" s="21">
        <v>5</v>
      </c>
      <c r="B15" s="23" t="s">
        <v>567</v>
      </c>
      <c r="C15" s="25">
        <v>2190</v>
      </c>
      <c r="D15" s="25">
        <v>2190</v>
      </c>
      <c r="E15" s="40" t="s">
        <v>9</v>
      </c>
      <c r="F15" s="42" t="s">
        <v>569</v>
      </c>
      <c r="G15" s="52" t="s">
        <v>569</v>
      </c>
      <c r="H15" s="44" t="s">
        <v>10</v>
      </c>
      <c r="I15" s="7" t="s">
        <v>576</v>
      </c>
    </row>
    <row r="16" spans="1:9" ht="32.25" customHeight="1" x14ac:dyDescent="0.25">
      <c r="A16" s="32"/>
      <c r="B16" s="24"/>
      <c r="C16" s="26"/>
      <c r="D16" s="26"/>
      <c r="E16" s="41"/>
      <c r="F16" s="17" t="s">
        <v>572</v>
      </c>
      <c r="G16" s="57" t="s">
        <v>573</v>
      </c>
      <c r="H16" s="45"/>
      <c r="I16" s="9" t="s">
        <v>577</v>
      </c>
    </row>
    <row r="17" spans="1:9" ht="32.25" customHeight="1" x14ac:dyDescent="0.45">
      <c r="A17" s="21">
        <v>6</v>
      </c>
      <c r="B17" s="23" t="s">
        <v>568</v>
      </c>
      <c r="C17" s="25">
        <v>18906</v>
      </c>
      <c r="D17" s="25">
        <v>18906</v>
      </c>
      <c r="E17" s="40" t="s">
        <v>9</v>
      </c>
      <c r="F17" s="42" t="s">
        <v>569</v>
      </c>
      <c r="G17" s="52" t="s">
        <v>569</v>
      </c>
      <c r="H17" s="44" t="s">
        <v>10</v>
      </c>
      <c r="I17" s="7" t="s">
        <v>578</v>
      </c>
    </row>
    <row r="18" spans="1:9" ht="32.25" customHeight="1" x14ac:dyDescent="0.25">
      <c r="A18" s="32"/>
      <c r="B18" s="24"/>
      <c r="C18" s="26"/>
      <c r="D18" s="26"/>
      <c r="E18" s="41"/>
      <c r="F18" s="17" t="s">
        <v>574</v>
      </c>
      <c r="G18" s="57" t="s">
        <v>575</v>
      </c>
      <c r="H18" s="45"/>
      <c r="I18" s="9" t="s">
        <v>577</v>
      </c>
    </row>
    <row r="19" spans="1:9" ht="32.25" customHeight="1" x14ac:dyDescent="0.25">
      <c r="A19" s="21">
        <v>7</v>
      </c>
      <c r="B19" s="23" t="s">
        <v>332</v>
      </c>
      <c r="C19" s="25">
        <v>4365</v>
      </c>
      <c r="D19" s="25">
        <v>4365</v>
      </c>
      <c r="E19" s="27" t="s">
        <v>9</v>
      </c>
      <c r="F19" s="12" t="s">
        <v>229</v>
      </c>
      <c r="G19" s="55" t="str">
        <f t="shared" ref="G19" si="5">+F19</f>
        <v>ร้านสาครน้ำดื่ม</v>
      </c>
      <c r="H19" s="19" t="s">
        <v>10</v>
      </c>
      <c r="I19" s="6" t="s">
        <v>375</v>
      </c>
    </row>
    <row r="20" spans="1:9" ht="32.25" customHeight="1" x14ac:dyDescent="0.25">
      <c r="A20" s="22"/>
      <c r="B20" s="24"/>
      <c r="C20" s="26"/>
      <c r="D20" s="26"/>
      <c r="E20" s="22"/>
      <c r="F20" s="17" t="s">
        <v>373</v>
      </c>
      <c r="G20" s="57" t="s">
        <v>374</v>
      </c>
      <c r="H20" s="20"/>
      <c r="I20" s="9" t="s">
        <v>101</v>
      </c>
    </row>
    <row r="21" spans="1:9" ht="27.75" customHeight="1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25.5" customHeight="1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ht="27.75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27.75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50.25" customHeight="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ht="27.75" customHeight="1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ht="51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ht="27.75" customHeight="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ht="54.75" customHeigh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ht="27.7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102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="1" customFormat="1" ht="27.75" customHeight="1" x14ac:dyDescent="0.25"/>
    <row r="34" s="1" customFormat="1" ht="27" customHeight="1" x14ac:dyDescent="0.25"/>
    <row r="35" s="1" customFormat="1" ht="27.75" customHeight="1" x14ac:dyDescent="0.25"/>
    <row r="36" s="1" customFormat="1" ht="31.5" customHeight="1" x14ac:dyDescent="0.25"/>
  </sheetData>
  <mergeCells count="54">
    <mergeCell ref="H9:H10"/>
    <mergeCell ref="H7:H8"/>
    <mergeCell ref="A7:A8"/>
    <mergeCell ref="B7:B8"/>
    <mergeCell ref="C7:C8"/>
    <mergeCell ref="D7:D8"/>
    <mergeCell ref="E7:E8"/>
    <mergeCell ref="A9:A10"/>
    <mergeCell ref="B9:B10"/>
    <mergeCell ref="C9:C10"/>
    <mergeCell ref="D9:D10"/>
    <mergeCell ref="E9:E10"/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A11:A12"/>
    <mergeCell ref="H11:H12"/>
    <mergeCell ref="B11:B12"/>
    <mergeCell ref="C11:C12"/>
    <mergeCell ref="D11:D12"/>
    <mergeCell ref="E11:E12"/>
    <mergeCell ref="H13:H14"/>
    <mergeCell ref="A15:A16"/>
    <mergeCell ref="B15:B16"/>
    <mergeCell ref="C15:C16"/>
    <mergeCell ref="D15:D16"/>
    <mergeCell ref="E15:E16"/>
    <mergeCell ref="H15:H16"/>
    <mergeCell ref="A13:A14"/>
    <mergeCell ref="B13:B14"/>
    <mergeCell ref="C13:C14"/>
    <mergeCell ref="D13:D14"/>
    <mergeCell ref="E13:E14"/>
    <mergeCell ref="H17:H18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</mergeCells>
  <phoneticPr fontId="5" type="noConversion"/>
  <pageMargins left="0.78740157480314965" right="0.19685039370078741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"/>
  <sheetViews>
    <sheetView workbookViewId="0">
      <selection activeCell="G4" sqref="G1:G1048576"/>
    </sheetView>
  </sheetViews>
  <sheetFormatPr defaultColWidth="9.125" defaultRowHeight="20.25" x14ac:dyDescent="0.3"/>
  <cols>
    <col min="1" max="1" width="4.75" style="2" customWidth="1"/>
    <col min="2" max="2" width="18" style="2" customWidth="1"/>
    <col min="3" max="3" width="12" style="2" customWidth="1"/>
    <col min="4" max="4" width="12.375" style="2" customWidth="1"/>
    <col min="5" max="5" width="11.5" style="2" customWidth="1"/>
    <col min="6" max="6" width="19.125" style="2" customWidth="1"/>
    <col min="7" max="7" width="20.5" style="2" customWidth="1"/>
    <col min="8" max="8" width="13.75" style="2" customWidth="1"/>
    <col min="9" max="9" width="14.5" style="2" customWidth="1"/>
    <col min="10" max="16384" width="9.125" style="1"/>
  </cols>
  <sheetData>
    <row r="1" spans="1:9" x14ac:dyDescent="0.3">
      <c r="A1" s="28" t="s">
        <v>31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32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39.7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1.5" customHeight="1" x14ac:dyDescent="0.25">
      <c r="A7" s="21">
        <v>1</v>
      </c>
      <c r="B7" s="23" t="s">
        <v>135</v>
      </c>
      <c r="C7" s="25">
        <v>200000</v>
      </c>
      <c r="D7" s="25">
        <v>200000</v>
      </c>
      <c r="E7" s="27" t="s">
        <v>9</v>
      </c>
      <c r="F7" s="3" t="s">
        <v>136</v>
      </c>
      <c r="G7" s="3" t="str">
        <f t="shared" ref="G7" si="0">+F7</f>
        <v>หจก.ไอซีที มีเดีย</v>
      </c>
      <c r="H7" s="19" t="s">
        <v>10</v>
      </c>
      <c r="I7" s="5" t="s">
        <v>139</v>
      </c>
    </row>
    <row r="8" spans="1:9" ht="31.5" customHeight="1" x14ac:dyDescent="0.25">
      <c r="A8" s="22"/>
      <c r="B8" s="24"/>
      <c r="C8" s="26"/>
      <c r="D8" s="26"/>
      <c r="E8" s="22"/>
      <c r="F8" s="4" t="s">
        <v>137</v>
      </c>
      <c r="G8" s="4" t="s">
        <v>138</v>
      </c>
      <c r="H8" s="20"/>
      <c r="I8" s="10" t="s">
        <v>140</v>
      </c>
    </row>
    <row r="9" spans="1:9" ht="31.5" customHeight="1" x14ac:dyDescent="0.25">
      <c r="A9" s="21">
        <v>2</v>
      </c>
      <c r="B9" s="23" t="s">
        <v>135</v>
      </c>
      <c r="C9" s="25">
        <v>104000</v>
      </c>
      <c r="D9" s="25">
        <v>104000</v>
      </c>
      <c r="E9" s="27" t="s">
        <v>9</v>
      </c>
      <c r="F9" s="3" t="s">
        <v>136</v>
      </c>
      <c r="G9" s="3" t="str">
        <f t="shared" ref="G9" si="1">+F9</f>
        <v>หจก.ไอซีที มีเดีย</v>
      </c>
      <c r="H9" s="19" t="s">
        <v>10</v>
      </c>
      <c r="I9" s="5" t="s">
        <v>139</v>
      </c>
    </row>
    <row r="10" spans="1:9" ht="31.5" customHeight="1" x14ac:dyDescent="0.25">
      <c r="A10" s="22"/>
      <c r="B10" s="24"/>
      <c r="C10" s="26"/>
      <c r="D10" s="26"/>
      <c r="E10" s="22"/>
      <c r="F10" s="4" t="s">
        <v>406</v>
      </c>
      <c r="G10" s="4" t="s">
        <v>407</v>
      </c>
      <c r="H10" s="20"/>
      <c r="I10" s="10" t="s">
        <v>145</v>
      </c>
    </row>
    <row r="11" spans="1:9" ht="31.5" customHeight="1" x14ac:dyDescent="0.25">
      <c r="A11" s="21">
        <v>3</v>
      </c>
      <c r="B11" s="23" t="s">
        <v>141</v>
      </c>
      <c r="C11" s="25">
        <v>102300</v>
      </c>
      <c r="D11" s="25">
        <v>102300</v>
      </c>
      <c r="E11" s="19" t="s">
        <v>9</v>
      </c>
      <c r="F11" s="3" t="s">
        <v>136</v>
      </c>
      <c r="G11" s="3" t="str">
        <f t="shared" ref="G11" si="2">+F11</f>
        <v>หจก.ไอซีที มีเดีย</v>
      </c>
      <c r="H11" s="19" t="s">
        <v>10</v>
      </c>
      <c r="I11" s="5" t="s">
        <v>144</v>
      </c>
    </row>
    <row r="12" spans="1:9" ht="31.5" customHeight="1" x14ac:dyDescent="0.25">
      <c r="A12" s="22"/>
      <c r="B12" s="24"/>
      <c r="C12" s="26"/>
      <c r="D12" s="26"/>
      <c r="E12" s="20"/>
      <c r="F12" s="4" t="s">
        <v>142</v>
      </c>
      <c r="G12" s="4" t="s">
        <v>143</v>
      </c>
      <c r="H12" s="20"/>
      <c r="I12" s="10" t="s">
        <v>145</v>
      </c>
    </row>
    <row r="13" spans="1:9" ht="31.5" customHeight="1" x14ac:dyDescent="0.25">
      <c r="A13" s="21">
        <v>4</v>
      </c>
      <c r="B13" s="23" t="s">
        <v>146</v>
      </c>
      <c r="C13" s="25">
        <v>100800</v>
      </c>
      <c r="D13" s="25">
        <v>100800</v>
      </c>
      <c r="E13" s="27" t="s">
        <v>9</v>
      </c>
      <c r="F13" s="3" t="s">
        <v>136</v>
      </c>
      <c r="G13" s="3" t="str">
        <f t="shared" ref="G13" si="3">+F13</f>
        <v>หจก.ไอซีที มีเดีย</v>
      </c>
      <c r="H13" s="19" t="s">
        <v>10</v>
      </c>
      <c r="I13" s="5" t="s">
        <v>149</v>
      </c>
    </row>
    <row r="14" spans="1:9" ht="31.5" customHeight="1" x14ac:dyDescent="0.25">
      <c r="A14" s="22"/>
      <c r="B14" s="24"/>
      <c r="C14" s="26"/>
      <c r="D14" s="26"/>
      <c r="E14" s="22"/>
      <c r="F14" s="4" t="s">
        <v>147</v>
      </c>
      <c r="G14" s="4" t="s">
        <v>148</v>
      </c>
      <c r="H14" s="20"/>
      <c r="I14" s="10" t="s">
        <v>145</v>
      </c>
    </row>
    <row r="15" spans="1:9" ht="31.5" customHeight="1" x14ac:dyDescent="0.25">
      <c r="A15" s="21">
        <v>5</v>
      </c>
      <c r="B15" s="23" t="s">
        <v>150</v>
      </c>
      <c r="C15" s="25">
        <v>100400</v>
      </c>
      <c r="D15" s="25">
        <v>100400</v>
      </c>
      <c r="E15" s="27" t="s">
        <v>9</v>
      </c>
      <c r="F15" s="3" t="s">
        <v>136</v>
      </c>
      <c r="G15" s="3" t="str">
        <f t="shared" ref="G15" si="4">+F15</f>
        <v>หจก.ไอซีที มีเดีย</v>
      </c>
      <c r="H15" s="19" t="s">
        <v>10</v>
      </c>
      <c r="I15" s="5" t="s">
        <v>153</v>
      </c>
    </row>
    <row r="16" spans="1:9" ht="31.5" customHeight="1" x14ac:dyDescent="0.25">
      <c r="A16" s="22"/>
      <c r="B16" s="24"/>
      <c r="C16" s="26"/>
      <c r="D16" s="26"/>
      <c r="E16" s="22"/>
      <c r="F16" s="4" t="s">
        <v>151</v>
      </c>
      <c r="G16" s="4" t="s">
        <v>152</v>
      </c>
      <c r="H16" s="20"/>
      <c r="I16" s="10" t="s">
        <v>154</v>
      </c>
    </row>
    <row r="17" spans="1:9" ht="31.5" customHeight="1" x14ac:dyDescent="0.25">
      <c r="A17" s="21">
        <v>6</v>
      </c>
      <c r="B17" s="23" t="s">
        <v>155</v>
      </c>
      <c r="C17" s="25">
        <v>102800</v>
      </c>
      <c r="D17" s="25">
        <v>102800</v>
      </c>
      <c r="E17" s="19" t="s">
        <v>9</v>
      </c>
      <c r="F17" s="3" t="s">
        <v>136</v>
      </c>
      <c r="G17" s="3" t="str">
        <f t="shared" ref="G17" si="5">+F17</f>
        <v>หจก.ไอซีที มีเดีย</v>
      </c>
      <c r="H17" s="19" t="s">
        <v>10</v>
      </c>
      <c r="I17" s="6" t="s">
        <v>158</v>
      </c>
    </row>
    <row r="18" spans="1:9" ht="31.5" customHeight="1" x14ac:dyDescent="0.25">
      <c r="A18" s="22"/>
      <c r="B18" s="24"/>
      <c r="C18" s="26"/>
      <c r="D18" s="26"/>
      <c r="E18" s="20"/>
      <c r="F18" s="4" t="s">
        <v>156</v>
      </c>
      <c r="G18" s="4" t="s">
        <v>157</v>
      </c>
      <c r="H18" s="20"/>
      <c r="I18" s="10" t="s">
        <v>154</v>
      </c>
    </row>
    <row r="19" spans="1:9" ht="31.5" customHeight="1" x14ac:dyDescent="0.25">
      <c r="A19" s="21">
        <v>7</v>
      </c>
      <c r="B19" s="23" t="s">
        <v>155</v>
      </c>
      <c r="C19" s="25">
        <v>105400</v>
      </c>
      <c r="D19" s="25">
        <v>105400</v>
      </c>
      <c r="E19" s="19" t="s">
        <v>9</v>
      </c>
      <c r="F19" s="3" t="s">
        <v>136</v>
      </c>
      <c r="G19" s="3" t="str">
        <f t="shared" ref="G19" si="6">+F19</f>
        <v>หจก.ไอซีที มีเดีย</v>
      </c>
      <c r="H19" s="19" t="s">
        <v>10</v>
      </c>
      <c r="I19" s="6" t="s">
        <v>250</v>
      </c>
    </row>
    <row r="20" spans="1:9" ht="31.5" customHeight="1" x14ac:dyDescent="0.25">
      <c r="A20" s="22"/>
      <c r="B20" s="24"/>
      <c r="C20" s="26"/>
      <c r="D20" s="26"/>
      <c r="E20" s="20"/>
      <c r="F20" s="4" t="s">
        <v>408</v>
      </c>
      <c r="G20" s="4" t="s">
        <v>409</v>
      </c>
      <c r="H20" s="20"/>
      <c r="I20" s="10" t="s">
        <v>154</v>
      </c>
    </row>
    <row r="21" spans="1:9" ht="31.5" customHeight="1" x14ac:dyDescent="0.25">
      <c r="A21" s="21">
        <v>8</v>
      </c>
      <c r="B21" s="23" t="s">
        <v>411</v>
      </c>
      <c r="C21" s="25">
        <v>4869100</v>
      </c>
      <c r="D21" s="25">
        <v>4869100</v>
      </c>
      <c r="E21" s="19" t="s">
        <v>412</v>
      </c>
      <c r="F21" s="3" t="s">
        <v>581</v>
      </c>
      <c r="G21" s="3" t="s">
        <v>581</v>
      </c>
      <c r="H21" s="19" t="s">
        <v>10</v>
      </c>
      <c r="I21" s="6" t="s">
        <v>266</v>
      </c>
    </row>
    <row r="22" spans="1:9" ht="31.5" customHeight="1" x14ac:dyDescent="0.25">
      <c r="A22" s="22"/>
      <c r="B22" s="24"/>
      <c r="C22" s="26"/>
      <c r="D22" s="26"/>
      <c r="E22" s="20"/>
      <c r="F22" s="4" t="s">
        <v>413</v>
      </c>
      <c r="G22" s="4" t="s">
        <v>414</v>
      </c>
      <c r="H22" s="20"/>
      <c r="I22" s="10" t="s">
        <v>410</v>
      </c>
    </row>
    <row r="23" spans="1:9" ht="31.5" customHeight="1" x14ac:dyDescent="0.25">
      <c r="A23" s="21">
        <v>9</v>
      </c>
      <c r="B23" s="23" t="s">
        <v>415</v>
      </c>
      <c r="C23" s="25">
        <v>2400</v>
      </c>
      <c r="D23" s="25">
        <v>2400</v>
      </c>
      <c r="E23" s="19" t="s">
        <v>9</v>
      </c>
      <c r="F23" s="3" t="s">
        <v>424</v>
      </c>
      <c r="G23" s="3" t="str">
        <f t="shared" ref="G23" si="7">+F23</f>
        <v>ร้านวิภูวัจน์สัตวแพทย์</v>
      </c>
      <c r="H23" s="19" t="s">
        <v>10</v>
      </c>
      <c r="I23" s="6" t="s">
        <v>425</v>
      </c>
    </row>
    <row r="24" spans="1:9" ht="31.5" customHeight="1" x14ac:dyDescent="0.25">
      <c r="A24" s="22"/>
      <c r="B24" s="24"/>
      <c r="C24" s="26"/>
      <c r="D24" s="26"/>
      <c r="E24" s="20"/>
      <c r="F24" s="4" t="s">
        <v>422</v>
      </c>
      <c r="G24" s="4" t="s">
        <v>423</v>
      </c>
      <c r="H24" s="20"/>
      <c r="I24" s="10" t="s">
        <v>426</v>
      </c>
    </row>
    <row r="25" spans="1:9" ht="31.5" customHeight="1" x14ac:dyDescent="0.25">
      <c r="A25" s="21">
        <v>10</v>
      </c>
      <c r="B25" s="23" t="s">
        <v>416</v>
      </c>
      <c r="C25" s="25">
        <v>99750</v>
      </c>
      <c r="D25" s="25">
        <v>99750</v>
      </c>
      <c r="E25" s="19" t="s">
        <v>9</v>
      </c>
      <c r="F25" s="3" t="s">
        <v>424</v>
      </c>
      <c r="G25" s="3" t="str">
        <f t="shared" ref="G25" si="8">+F25</f>
        <v>ร้านวิภูวัจน์สัตวแพทย์</v>
      </c>
      <c r="H25" s="19" t="s">
        <v>10</v>
      </c>
      <c r="I25" s="6" t="s">
        <v>427</v>
      </c>
    </row>
    <row r="26" spans="1:9" ht="31.5" customHeight="1" x14ac:dyDescent="0.25">
      <c r="A26" s="22"/>
      <c r="B26" s="24"/>
      <c r="C26" s="26"/>
      <c r="D26" s="26"/>
      <c r="E26" s="20"/>
      <c r="F26" s="4" t="s">
        <v>418</v>
      </c>
      <c r="G26" s="4" t="s">
        <v>419</v>
      </c>
      <c r="H26" s="20"/>
      <c r="I26" s="10" t="s">
        <v>426</v>
      </c>
    </row>
    <row r="27" spans="1:9" ht="31.5" customHeight="1" x14ac:dyDescent="0.25">
      <c r="A27" s="21">
        <v>11</v>
      </c>
      <c r="B27" s="23" t="s">
        <v>417</v>
      </c>
      <c r="C27" s="25">
        <v>500</v>
      </c>
      <c r="D27" s="25">
        <v>500</v>
      </c>
      <c r="E27" s="19" t="s">
        <v>9</v>
      </c>
      <c r="F27" s="3" t="s">
        <v>227</v>
      </c>
      <c r="G27" s="3" t="str">
        <f t="shared" ref="G27" si="9">+F27</f>
        <v>หจก.สนธิหาปิโตเลียม</v>
      </c>
      <c r="H27" s="19" t="s">
        <v>10</v>
      </c>
      <c r="I27" s="6" t="s">
        <v>428</v>
      </c>
    </row>
    <row r="28" spans="1:9" ht="31.5" customHeight="1" x14ac:dyDescent="0.25">
      <c r="A28" s="22"/>
      <c r="B28" s="24"/>
      <c r="C28" s="26"/>
      <c r="D28" s="26"/>
      <c r="E28" s="20"/>
      <c r="F28" s="4" t="s">
        <v>420</v>
      </c>
      <c r="G28" s="4" t="s">
        <v>421</v>
      </c>
      <c r="H28" s="20"/>
      <c r="I28" s="10" t="s">
        <v>426</v>
      </c>
    </row>
    <row r="29" spans="1:9" ht="27.75" customHeight="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ht="25.5" customHeigh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ht="27.7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="1" customFormat="1" ht="27.75" customHeight="1" x14ac:dyDescent="0.25"/>
    <row r="34" s="1" customFormat="1" ht="50.25" customHeight="1" x14ac:dyDescent="0.25"/>
    <row r="35" s="1" customFormat="1" ht="27.75" customHeight="1" x14ac:dyDescent="0.25"/>
    <row r="36" s="1" customFormat="1" ht="51" customHeight="1" x14ac:dyDescent="0.25"/>
    <row r="37" s="1" customFormat="1" ht="27.75" customHeight="1" x14ac:dyDescent="0.25"/>
    <row r="38" s="1" customFormat="1" ht="54.75" customHeight="1" x14ac:dyDescent="0.25"/>
    <row r="39" s="1" customFormat="1" ht="27.75" customHeight="1" x14ac:dyDescent="0.25"/>
    <row r="40" s="1" customFormat="1" ht="102" customHeight="1" x14ac:dyDescent="0.25"/>
    <row r="41" s="1" customFormat="1" ht="27.75" customHeight="1" x14ac:dyDescent="0.25"/>
    <row r="42" s="1" customFormat="1" ht="27" customHeight="1" x14ac:dyDescent="0.25"/>
    <row r="43" s="1" customFormat="1" ht="27.75" customHeight="1" x14ac:dyDescent="0.25"/>
    <row r="44" s="1" customFormat="1" ht="31.5" customHeight="1" x14ac:dyDescent="0.25"/>
  </sheetData>
  <mergeCells count="78">
    <mergeCell ref="D7:D8"/>
    <mergeCell ref="E7:E8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H7:H8"/>
    <mergeCell ref="A7:A8"/>
    <mergeCell ref="H11:H12"/>
    <mergeCell ref="A13:A14"/>
    <mergeCell ref="B13:B14"/>
    <mergeCell ref="C13:C14"/>
    <mergeCell ref="D13:D14"/>
    <mergeCell ref="E13:E14"/>
    <mergeCell ref="B7:B8"/>
    <mergeCell ref="C7:C8"/>
    <mergeCell ref="H19:H20"/>
    <mergeCell ref="A15:A16"/>
    <mergeCell ref="B15:B16"/>
    <mergeCell ref="C15:C16"/>
    <mergeCell ref="D15:D16"/>
    <mergeCell ref="E15:E16"/>
    <mergeCell ref="H15:H16"/>
    <mergeCell ref="A19:A20"/>
    <mergeCell ref="B19:B20"/>
    <mergeCell ref="C19:C20"/>
    <mergeCell ref="D19:D20"/>
    <mergeCell ref="E19:E20"/>
    <mergeCell ref="H13:H14"/>
    <mergeCell ref="A11:A12"/>
    <mergeCell ref="H21:H22"/>
    <mergeCell ref="A23:A24"/>
    <mergeCell ref="B23:B24"/>
    <mergeCell ref="C23:C24"/>
    <mergeCell ref="D23:D24"/>
    <mergeCell ref="E23:E24"/>
    <mergeCell ref="H23:H24"/>
    <mergeCell ref="A21:A22"/>
    <mergeCell ref="B21:B22"/>
    <mergeCell ref="C21:C22"/>
    <mergeCell ref="D21:D22"/>
    <mergeCell ref="E21:E22"/>
    <mergeCell ref="H9:H10"/>
    <mergeCell ref="A17:A18"/>
    <mergeCell ref="B17:B18"/>
    <mergeCell ref="C17:C18"/>
    <mergeCell ref="D17:D18"/>
    <mergeCell ref="E17:E18"/>
    <mergeCell ref="H17:H18"/>
    <mergeCell ref="A9:A10"/>
    <mergeCell ref="B9:B10"/>
    <mergeCell ref="C9:C10"/>
    <mergeCell ref="D9:D10"/>
    <mergeCell ref="E9:E10"/>
    <mergeCell ref="B11:B12"/>
    <mergeCell ref="C11:C12"/>
    <mergeCell ref="D11:D12"/>
    <mergeCell ref="E11:E12"/>
    <mergeCell ref="B25:B26"/>
    <mergeCell ref="C25:C26"/>
    <mergeCell ref="H27:H28"/>
    <mergeCell ref="A27:A28"/>
    <mergeCell ref="B27:B28"/>
    <mergeCell ref="C27:C28"/>
    <mergeCell ref="D27:D28"/>
    <mergeCell ref="E27:E28"/>
    <mergeCell ref="D25:D26"/>
    <mergeCell ref="E25:E26"/>
    <mergeCell ref="H25:H26"/>
    <mergeCell ref="A25:A26"/>
  </mergeCells>
  <printOptions horizontalCentered="1"/>
  <pageMargins left="0.78740157480314965" right="0.19685039370078741" top="0.39370078740157483" bottom="0.3937007874015748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workbookViewId="0">
      <selection activeCell="G4" sqref="G1:G1048576"/>
    </sheetView>
  </sheetViews>
  <sheetFormatPr defaultColWidth="9.125" defaultRowHeight="20.25" x14ac:dyDescent="0.3"/>
  <cols>
    <col min="1" max="1" width="4.75" style="2" customWidth="1"/>
    <col min="2" max="2" width="18" style="2" customWidth="1"/>
    <col min="3" max="3" width="12" style="2" customWidth="1"/>
    <col min="4" max="4" width="12.375" style="2" customWidth="1"/>
    <col min="5" max="5" width="11.5" style="2" customWidth="1"/>
    <col min="6" max="6" width="19.125" style="2" customWidth="1"/>
    <col min="7" max="7" width="20.5" style="2" customWidth="1"/>
    <col min="8" max="8" width="12.75" style="2" customWidth="1"/>
    <col min="9" max="9" width="14.375" style="2" customWidth="1"/>
    <col min="10" max="16384" width="9.125" style="1"/>
  </cols>
  <sheetData>
    <row r="1" spans="1:9" x14ac:dyDescent="0.3">
      <c r="A1" s="28" t="s">
        <v>34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33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39.7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2.25" customHeight="1" x14ac:dyDescent="0.25">
      <c r="A7" s="21">
        <v>1</v>
      </c>
      <c r="B7" s="23" t="s">
        <v>159</v>
      </c>
      <c r="C7" s="25">
        <v>165000</v>
      </c>
      <c r="D7" s="25">
        <f t="shared" ref="D7" si="0">+C7</f>
        <v>165000</v>
      </c>
      <c r="E7" s="27" t="s">
        <v>9</v>
      </c>
      <c r="F7" s="3" t="s">
        <v>161</v>
      </c>
      <c r="G7" s="3" t="str">
        <f t="shared" ref="G7" si="1">+F7</f>
        <v>บ.ริชบียอนด์</v>
      </c>
      <c r="H7" s="19" t="s">
        <v>10</v>
      </c>
      <c r="I7" s="5" t="s">
        <v>168</v>
      </c>
    </row>
    <row r="8" spans="1:9" ht="32.25" customHeight="1" x14ac:dyDescent="0.25">
      <c r="A8" s="22"/>
      <c r="B8" s="24"/>
      <c r="C8" s="26"/>
      <c r="D8" s="26"/>
      <c r="E8" s="22"/>
      <c r="F8" s="4" t="s">
        <v>162</v>
      </c>
      <c r="G8" s="4" t="s">
        <v>165</v>
      </c>
      <c r="H8" s="20"/>
      <c r="I8" s="10" t="s">
        <v>169</v>
      </c>
    </row>
    <row r="9" spans="1:9" ht="32.25" customHeight="1" x14ac:dyDescent="0.25">
      <c r="A9" s="21">
        <v>2</v>
      </c>
      <c r="B9" s="23" t="s">
        <v>160</v>
      </c>
      <c r="C9" s="25">
        <v>144000</v>
      </c>
      <c r="D9" s="25">
        <f t="shared" ref="D9" si="2">+C9</f>
        <v>144000</v>
      </c>
      <c r="E9" s="19" t="s">
        <v>9</v>
      </c>
      <c r="F9" s="3" t="s">
        <v>161</v>
      </c>
      <c r="G9" s="3" t="str">
        <f t="shared" ref="G9" si="3">+F9</f>
        <v>บ.ริชบียอนด์</v>
      </c>
      <c r="H9" s="19" t="s">
        <v>10</v>
      </c>
      <c r="I9" s="5" t="s">
        <v>170</v>
      </c>
    </row>
    <row r="10" spans="1:9" ht="32.25" customHeight="1" x14ac:dyDescent="0.25">
      <c r="A10" s="22"/>
      <c r="B10" s="24"/>
      <c r="C10" s="26"/>
      <c r="D10" s="26"/>
      <c r="E10" s="20"/>
      <c r="F10" s="4" t="s">
        <v>163</v>
      </c>
      <c r="G10" s="4" t="s">
        <v>166</v>
      </c>
      <c r="H10" s="20"/>
      <c r="I10" s="10" t="s">
        <v>169</v>
      </c>
    </row>
    <row r="11" spans="1:9" ht="32.25" customHeight="1" x14ac:dyDescent="0.25">
      <c r="A11" s="21">
        <v>3</v>
      </c>
      <c r="B11" s="23" t="s">
        <v>97</v>
      </c>
      <c r="C11" s="25">
        <v>177000</v>
      </c>
      <c r="D11" s="25">
        <v>177000</v>
      </c>
      <c r="E11" s="27" t="s">
        <v>9</v>
      </c>
      <c r="F11" s="3" t="s">
        <v>161</v>
      </c>
      <c r="G11" s="3" t="str">
        <f t="shared" ref="G11" si="4">+F11</f>
        <v>บ.ริชบียอนด์</v>
      </c>
      <c r="H11" s="19" t="s">
        <v>10</v>
      </c>
      <c r="I11" s="5" t="s">
        <v>171</v>
      </c>
    </row>
    <row r="12" spans="1:9" ht="32.25" customHeight="1" x14ac:dyDescent="0.25">
      <c r="A12" s="22"/>
      <c r="B12" s="24"/>
      <c r="C12" s="26"/>
      <c r="D12" s="26"/>
      <c r="E12" s="22"/>
      <c r="F12" s="4" t="s">
        <v>164</v>
      </c>
      <c r="G12" s="4" t="s">
        <v>167</v>
      </c>
      <c r="H12" s="20"/>
      <c r="I12" s="10" t="s">
        <v>169</v>
      </c>
    </row>
    <row r="13" spans="1:9" ht="32.25" customHeight="1" x14ac:dyDescent="0.25">
      <c r="A13" s="21">
        <v>4</v>
      </c>
      <c r="B13" s="23" t="s">
        <v>429</v>
      </c>
      <c r="C13" s="25">
        <v>100900</v>
      </c>
      <c r="D13" s="25">
        <v>100900</v>
      </c>
      <c r="E13" s="19" t="s">
        <v>9</v>
      </c>
      <c r="F13" s="3" t="s">
        <v>136</v>
      </c>
      <c r="G13" s="3" t="str">
        <f t="shared" ref="G13" si="5">+F13</f>
        <v>หจก.ไอซีที มีเดีย</v>
      </c>
      <c r="H13" s="19" t="s">
        <v>10</v>
      </c>
      <c r="I13" s="6" t="s">
        <v>430</v>
      </c>
    </row>
    <row r="14" spans="1:9" ht="32.25" customHeight="1" x14ac:dyDescent="0.25">
      <c r="A14" s="22"/>
      <c r="B14" s="24"/>
      <c r="C14" s="26"/>
      <c r="D14" s="26"/>
      <c r="E14" s="20"/>
      <c r="F14" s="4" t="s">
        <v>151</v>
      </c>
      <c r="G14" s="4" t="s">
        <v>152</v>
      </c>
      <c r="H14" s="20"/>
      <c r="I14" s="10" t="s">
        <v>431</v>
      </c>
    </row>
    <row r="15" spans="1:9" ht="32.25" customHeight="1" x14ac:dyDescent="0.25">
      <c r="A15" s="21">
        <v>5</v>
      </c>
      <c r="B15" s="23" t="s">
        <v>437</v>
      </c>
      <c r="C15" s="25">
        <v>100500</v>
      </c>
      <c r="D15" s="25">
        <v>100500</v>
      </c>
      <c r="E15" s="19" t="s">
        <v>9</v>
      </c>
      <c r="F15" s="3" t="s">
        <v>136</v>
      </c>
      <c r="G15" s="3" t="str">
        <f t="shared" ref="G15" si="6">+F15</f>
        <v>หจก.ไอซีที มีเดีย</v>
      </c>
      <c r="H15" s="19" t="s">
        <v>10</v>
      </c>
      <c r="I15" s="6" t="s">
        <v>432</v>
      </c>
    </row>
    <row r="16" spans="1:9" ht="32.25" customHeight="1" x14ac:dyDescent="0.25">
      <c r="A16" s="22"/>
      <c r="B16" s="24"/>
      <c r="C16" s="26"/>
      <c r="D16" s="26"/>
      <c r="E16" s="20"/>
      <c r="F16" s="4" t="s">
        <v>438</v>
      </c>
      <c r="G16" s="4" t="s">
        <v>439</v>
      </c>
      <c r="H16" s="20"/>
      <c r="I16" s="10" t="s">
        <v>431</v>
      </c>
    </row>
    <row r="17" spans="1:9" ht="32.25" customHeight="1" x14ac:dyDescent="0.25">
      <c r="A17" s="21">
        <v>6</v>
      </c>
      <c r="B17" s="23" t="s">
        <v>440</v>
      </c>
      <c r="C17" s="25">
        <v>104000</v>
      </c>
      <c r="D17" s="25">
        <v>104000</v>
      </c>
      <c r="E17" s="19" t="s">
        <v>9</v>
      </c>
      <c r="F17" s="3" t="s">
        <v>136</v>
      </c>
      <c r="G17" s="3" t="str">
        <f t="shared" ref="G17" si="7">+F17</f>
        <v>หจก.ไอซีที มีเดีย</v>
      </c>
      <c r="H17" s="19" t="s">
        <v>10</v>
      </c>
      <c r="I17" s="6" t="s">
        <v>433</v>
      </c>
    </row>
    <row r="18" spans="1:9" ht="32.25" customHeight="1" x14ac:dyDescent="0.25">
      <c r="A18" s="22"/>
      <c r="B18" s="24"/>
      <c r="C18" s="26"/>
      <c r="D18" s="26"/>
      <c r="E18" s="20"/>
      <c r="F18" s="4" t="s">
        <v>142</v>
      </c>
      <c r="G18" s="4" t="s">
        <v>441</v>
      </c>
      <c r="H18" s="20"/>
      <c r="I18" s="10" t="s">
        <v>431</v>
      </c>
    </row>
    <row r="19" spans="1:9" ht="32.25" customHeight="1" x14ac:dyDescent="0.25">
      <c r="A19" s="21">
        <v>7</v>
      </c>
      <c r="B19" s="23" t="s">
        <v>442</v>
      </c>
      <c r="C19" s="25">
        <v>101800</v>
      </c>
      <c r="D19" s="25">
        <v>101800</v>
      </c>
      <c r="E19" s="19" t="s">
        <v>9</v>
      </c>
      <c r="F19" s="3" t="s">
        <v>136</v>
      </c>
      <c r="G19" s="3" t="str">
        <f t="shared" ref="G19" si="8">+F19</f>
        <v>หจก.ไอซีที มีเดีย</v>
      </c>
      <c r="H19" s="19" t="s">
        <v>10</v>
      </c>
      <c r="I19" s="6" t="s">
        <v>434</v>
      </c>
    </row>
    <row r="20" spans="1:9" ht="32.25" customHeight="1" x14ac:dyDescent="0.25">
      <c r="A20" s="22"/>
      <c r="B20" s="24"/>
      <c r="C20" s="26"/>
      <c r="D20" s="26"/>
      <c r="E20" s="20"/>
      <c r="F20" s="4" t="s">
        <v>156</v>
      </c>
      <c r="G20" s="4" t="s">
        <v>157</v>
      </c>
      <c r="H20" s="20"/>
      <c r="I20" s="10" t="s">
        <v>443</v>
      </c>
    </row>
    <row r="21" spans="1:9" ht="32.25" customHeight="1" x14ac:dyDescent="0.25">
      <c r="A21" s="21">
        <v>8</v>
      </c>
      <c r="B21" s="23" t="s">
        <v>444</v>
      </c>
      <c r="C21" s="25">
        <v>103800</v>
      </c>
      <c r="D21" s="25">
        <v>103800</v>
      </c>
      <c r="E21" s="19" t="s">
        <v>9</v>
      </c>
      <c r="F21" s="3" t="s">
        <v>136</v>
      </c>
      <c r="G21" s="3" t="str">
        <f t="shared" ref="G21" si="9">+F21</f>
        <v>หจก.ไอซีที มีเดีย</v>
      </c>
      <c r="H21" s="19" t="s">
        <v>10</v>
      </c>
      <c r="I21" s="6" t="s">
        <v>435</v>
      </c>
    </row>
    <row r="22" spans="1:9" ht="32.25" customHeight="1" x14ac:dyDescent="0.25">
      <c r="A22" s="22"/>
      <c r="B22" s="24"/>
      <c r="C22" s="26"/>
      <c r="D22" s="26"/>
      <c r="E22" s="20"/>
      <c r="F22" s="4" t="s">
        <v>406</v>
      </c>
      <c r="G22" s="4" t="s">
        <v>445</v>
      </c>
      <c r="H22" s="20"/>
      <c r="I22" s="10" t="s">
        <v>443</v>
      </c>
    </row>
    <row r="23" spans="1:9" ht="32.25" customHeight="1" x14ac:dyDescent="0.25">
      <c r="A23" s="21">
        <v>9</v>
      </c>
      <c r="B23" s="23" t="s">
        <v>446</v>
      </c>
      <c r="C23" s="25">
        <v>100700</v>
      </c>
      <c r="D23" s="25">
        <v>100700</v>
      </c>
      <c r="E23" s="19" t="s">
        <v>9</v>
      </c>
      <c r="F23" s="3" t="s">
        <v>136</v>
      </c>
      <c r="G23" s="3" t="str">
        <f t="shared" ref="G23" si="10">+F23</f>
        <v>หจก.ไอซีที มีเดีย</v>
      </c>
      <c r="H23" s="19" t="s">
        <v>10</v>
      </c>
      <c r="I23" s="6" t="s">
        <v>436</v>
      </c>
    </row>
    <row r="24" spans="1:9" ht="32.25" customHeight="1" x14ac:dyDescent="0.25">
      <c r="A24" s="22"/>
      <c r="B24" s="24"/>
      <c r="C24" s="26"/>
      <c r="D24" s="26"/>
      <c r="E24" s="20"/>
      <c r="F24" s="4" t="s">
        <v>151</v>
      </c>
      <c r="G24" s="4" t="s">
        <v>152</v>
      </c>
      <c r="H24" s="20"/>
      <c r="I24" s="10" t="s">
        <v>443</v>
      </c>
    </row>
    <row r="25" spans="1:9" ht="32.25" customHeight="1" x14ac:dyDescent="0.25">
      <c r="A25" s="21">
        <v>10</v>
      </c>
      <c r="B25" s="23" t="s">
        <v>447</v>
      </c>
      <c r="C25" s="25">
        <v>330000</v>
      </c>
      <c r="D25" s="25">
        <v>330000</v>
      </c>
      <c r="E25" s="19" t="s">
        <v>9</v>
      </c>
      <c r="F25" s="3" t="s">
        <v>448</v>
      </c>
      <c r="G25" s="3" t="str">
        <f t="shared" ref="G25" si="11">+F25</f>
        <v>บ.นาคาเมทัลซีท</v>
      </c>
      <c r="H25" s="19" t="s">
        <v>10</v>
      </c>
      <c r="I25" s="6" t="s">
        <v>451</v>
      </c>
    </row>
    <row r="26" spans="1:9" ht="32.25" customHeight="1" x14ac:dyDescent="0.25">
      <c r="A26" s="22"/>
      <c r="B26" s="24"/>
      <c r="C26" s="26"/>
      <c r="D26" s="26"/>
      <c r="E26" s="20"/>
      <c r="F26" s="4" t="s">
        <v>449</v>
      </c>
      <c r="G26" s="4" t="s">
        <v>450</v>
      </c>
      <c r="H26" s="20"/>
      <c r="I26" s="10" t="s">
        <v>443</v>
      </c>
    </row>
    <row r="27" spans="1:9" ht="32.25" customHeight="1" x14ac:dyDescent="0.25">
      <c r="A27" s="21">
        <v>11</v>
      </c>
      <c r="B27" s="23" t="s">
        <v>452</v>
      </c>
      <c r="C27" s="25">
        <v>305000</v>
      </c>
      <c r="D27" s="25">
        <v>305000</v>
      </c>
      <c r="E27" s="19" t="s">
        <v>9</v>
      </c>
      <c r="F27" s="3" t="s">
        <v>453</v>
      </c>
      <c r="G27" s="3" t="str">
        <f t="shared" ref="G27" si="12">+F27</f>
        <v>หจก.เอสพี 9</v>
      </c>
      <c r="H27" s="19" t="s">
        <v>10</v>
      </c>
      <c r="I27" s="6" t="s">
        <v>456</v>
      </c>
    </row>
    <row r="28" spans="1:9" ht="32.25" customHeight="1" x14ac:dyDescent="0.25">
      <c r="A28" s="22"/>
      <c r="B28" s="24"/>
      <c r="C28" s="26"/>
      <c r="D28" s="26"/>
      <c r="E28" s="20"/>
      <c r="F28" s="4" t="s">
        <v>454</v>
      </c>
      <c r="G28" s="4" t="s">
        <v>455</v>
      </c>
      <c r="H28" s="20"/>
      <c r="I28" s="10" t="s">
        <v>457</v>
      </c>
    </row>
    <row r="29" spans="1:9" ht="32.25" customHeight="1" x14ac:dyDescent="0.25">
      <c r="A29" s="21">
        <v>12</v>
      </c>
      <c r="B29" s="23" t="s">
        <v>458</v>
      </c>
      <c r="C29" s="25">
        <v>500000</v>
      </c>
      <c r="D29" s="25">
        <v>500000</v>
      </c>
      <c r="E29" s="19" t="s">
        <v>9</v>
      </c>
      <c r="F29" s="3" t="s">
        <v>459</v>
      </c>
      <c r="G29" s="3" t="str">
        <f t="shared" ref="G29" si="13">+F29</f>
        <v>หจก.เอสพี9</v>
      </c>
      <c r="H29" s="19" t="s">
        <v>10</v>
      </c>
      <c r="I29" s="6" t="s">
        <v>253</v>
      </c>
    </row>
    <row r="30" spans="1:9" ht="32.25" customHeight="1" x14ac:dyDescent="0.25">
      <c r="A30" s="22"/>
      <c r="B30" s="24"/>
      <c r="C30" s="26"/>
      <c r="D30" s="26"/>
      <c r="E30" s="20"/>
      <c r="F30" s="4" t="s">
        <v>181</v>
      </c>
      <c r="G30" s="4" t="s">
        <v>182</v>
      </c>
      <c r="H30" s="20"/>
      <c r="I30" s="10" t="s">
        <v>457</v>
      </c>
    </row>
    <row r="31" spans="1:9" ht="32.25" customHeight="1" x14ac:dyDescent="0.25">
      <c r="A31" s="21">
        <v>13</v>
      </c>
      <c r="B31" s="23" t="s">
        <v>97</v>
      </c>
      <c r="C31" s="25">
        <v>500000</v>
      </c>
      <c r="D31" s="25">
        <v>500000</v>
      </c>
      <c r="E31" s="19" t="s">
        <v>9</v>
      </c>
      <c r="F31" s="3" t="s">
        <v>459</v>
      </c>
      <c r="G31" s="3" t="str">
        <f t="shared" ref="G31" si="14">+F31</f>
        <v>หจก.เอสพี9</v>
      </c>
      <c r="H31" s="19" t="s">
        <v>10</v>
      </c>
      <c r="I31" s="6" t="s">
        <v>255</v>
      </c>
    </row>
    <row r="32" spans="1:9" ht="32.25" customHeight="1" x14ac:dyDescent="0.25">
      <c r="A32" s="22"/>
      <c r="B32" s="24"/>
      <c r="C32" s="26"/>
      <c r="D32" s="26"/>
      <c r="E32" s="20"/>
      <c r="F32" s="4" t="s">
        <v>181</v>
      </c>
      <c r="G32" s="4" t="s">
        <v>182</v>
      </c>
      <c r="H32" s="20"/>
      <c r="I32" s="10" t="s">
        <v>457</v>
      </c>
    </row>
    <row r="33" spans="1:9" ht="32.25" customHeight="1" x14ac:dyDescent="0.25">
      <c r="A33" s="21">
        <v>14</v>
      </c>
      <c r="B33" s="23" t="s">
        <v>460</v>
      </c>
      <c r="C33" s="25">
        <v>103600</v>
      </c>
      <c r="D33" s="25">
        <v>103600</v>
      </c>
      <c r="E33" s="19" t="s">
        <v>9</v>
      </c>
      <c r="F33" s="3" t="s">
        <v>136</v>
      </c>
      <c r="G33" s="3" t="str">
        <f t="shared" ref="G33" si="15">+F33</f>
        <v>หจก.ไอซีที มีเดีย</v>
      </c>
      <c r="H33" s="19" t="s">
        <v>10</v>
      </c>
      <c r="I33" s="6" t="s">
        <v>461</v>
      </c>
    </row>
    <row r="34" spans="1:9" ht="32.25" customHeight="1" x14ac:dyDescent="0.25">
      <c r="A34" s="22"/>
      <c r="B34" s="24"/>
      <c r="C34" s="26"/>
      <c r="D34" s="26"/>
      <c r="E34" s="20"/>
      <c r="F34" s="4" t="s">
        <v>406</v>
      </c>
      <c r="G34" s="4" t="s">
        <v>445</v>
      </c>
      <c r="H34" s="20"/>
      <c r="I34" s="10" t="s">
        <v>462</v>
      </c>
    </row>
    <row r="35" spans="1:9" ht="32.25" customHeight="1" x14ac:dyDescent="0.25">
      <c r="A35" s="21">
        <v>15</v>
      </c>
      <c r="B35" s="23" t="s">
        <v>463</v>
      </c>
      <c r="C35" s="25">
        <v>106300</v>
      </c>
      <c r="D35" s="25">
        <v>106300</v>
      </c>
      <c r="E35" s="19" t="s">
        <v>9</v>
      </c>
      <c r="F35" s="3" t="s">
        <v>136</v>
      </c>
      <c r="G35" s="3" t="str">
        <f t="shared" ref="G35" si="16">+F35</f>
        <v>หจก.ไอซีที มีเดีย</v>
      </c>
      <c r="H35" s="19" t="s">
        <v>10</v>
      </c>
      <c r="I35" s="6" t="s">
        <v>466</v>
      </c>
    </row>
    <row r="36" spans="1:9" ht="32.25" customHeight="1" x14ac:dyDescent="0.25">
      <c r="A36" s="22"/>
      <c r="B36" s="24"/>
      <c r="C36" s="26"/>
      <c r="D36" s="26"/>
      <c r="E36" s="20"/>
      <c r="F36" s="4" t="s">
        <v>464</v>
      </c>
      <c r="G36" s="4" t="s">
        <v>465</v>
      </c>
      <c r="H36" s="20"/>
      <c r="I36" s="10" t="s">
        <v>462</v>
      </c>
    </row>
    <row r="37" spans="1:9" ht="32.25" customHeight="1" x14ac:dyDescent="0.25">
      <c r="A37" s="21">
        <v>16</v>
      </c>
      <c r="B37" s="23" t="s">
        <v>467</v>
      </c>
      <c r="C37" s="25">
        <v>100200</v>
      </c>
      <c r="D37" s="25">
        <v>100200</v>
      </c>
      <c r="E37" s="19" t="s">
        <v>9</v>
      </c>
      <c r="F37" s="3" t="s">
        <v>136</v>
      </c>
      <c r="G37" s="3" t="str">
        <f t="shared" ref="G37" si="17">+F37</f>
        <v>หจก.ไอซีที มีเดีย</v>
      </c>
      <c r="H37" s="19" t="s">
        <v>10</v>
      </c>
      <c r="I37" s="6" t="s">
        <v>470</v>
      </c>
    </row>
    <row r="38" spans="1:9" ht="32.25" customHeight="1" x14ac:dyDescent="0.25">
      <c r="A38" s="22"/>
      <c r="B38" s="24"/>
      <c r="C38" s="26"/>
      <c r="D38" s="26"/>
      <c r="E38" s="20"/>
      <c r="F38" s="4" t="s">
        <v>151</v>
      </c>
      <c r="G38" s="4" t="s">
        <v>152</v>
      </c>
      <c r="H38" s="20"/>
      <c r="I38" s="10" t="s">
        <v>462</v>
      </c>
    </row>
    <row r="39" spans="1:9" ht="32.25" customHeight="1" x14ac:dyDescent="0.25">
      <c r="A39" s="21">
        <v>17</v>
      </c>
      <c r="B39" s="23" t="s">
        <v>468</v>
      </c>
      <c r="C39" s="25">
        <v>104800</v>
      </c>
      <c r="D39" s="25">
        <v>104800</v>
      </c>
      <c r="E39" s="19" t="s">
        <v>9</v>
      </c>
      <c r="F39" s="3" t="s">
        <v>136</v>
      </c>
      <c r="G39" s="3" t="str">
        <f t="shared" ref="G39" si="18">+F39</f>
        <v>หจก.ไอซีที มีเดีย</v>
      </c>
      <c r="H39" s="19" t="s">
        <v>10</v>
      </c>
      <c r="I39" s="6" t="s">
        <v>258</v>
      </c>
    </row>
    <row r="40" spans="1:9" ht="32.25" customHeight="1" x14ac:dyDescent="0.25">
      <c r="A40" s="22"/>
      <c r="B40" s="24"/>
      <c r="C40" s="26"/>
      <c r="D40" s="26"/>
      <c r="E40" s="20"/>
      <c r="F40" s="4" t="s">
        <v>408</v>
      </c>
      <c r="G40" s="4" t="s">
        <v>409</v>
      </c>
      <c r="H40" s="20"/>
      <c r="I40" s="10" t="s">
        <v>462</v>
      </c>
    </row>
    <row r="41" spans="1:9" ht="32.25" customHeight="1" x14ac:dyDescent="0.25">
      <c r="A41" s="21">
        <v>18</v>
      </c>
      <c r="B41" s="23" t="s">
        <v>469</v>
      </c>
      <c r="C41" s="25">
        <v>103700</v>
      </c>
      <c r="D41" s="25">
        <v>103700</v>
      </c>
      <c r="E41" s="19" t="s">
        <v>9</v>
      </c>
      <c r="F41" s="3" t="s">
        <v>136</v>
      </c>
      <c r="G41" s="3" t="str">
        <f t="shared" ref="G41" si="19">+F41</f>
        <v>หจก.ไอซีที มีเดีย</v>
      </c>
      <c r="H41" s="19" t="s">
        <v>10</v>
      </c>
      <c r="I41" s="6" t="s">
        <v>471</v>
      </c>
    </row>
    <row r="42" spans="1:9" ht="32.25" customHeight="1" x14ac:dyDescent="0.25">
      <c r="A42" s="22"/>
      <c r="B42" s="24"/>
      <c r="C42" s="26"/>
      <c r="D42" s="26"/>
      <c r="E42" s="20"/>
      <c r="F42" s="4" t="s">
        <v>406</v>
      </c>
      <c r="G42" s="4" t="s">
        <v>445</v>
      </c>
      <c r="H42" s="20"/>
      <c r="I42" s="10" t="s">
        <v>462</v>
      </c>
    </row>
  </sheetData>
  <mergeCells count="120"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B7:B8"/>
    <mergeCell ref="C7:C8"/>
    <mergeCell ref="A13:A14"/>
    <mergeCell ref="B13:B14"/>
    <mergeCell ref="C13:C14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D7:D8"/>
    <mergeCell ref="E7:E8"/>
    <mergeCell ref="H7:H8"/>
    <mergeCell ref="A7:A8"/>
    <mergeCell ref="D13:D14"/>
    <mergeCell ref="E13:E14"/>
    <mergeCell ref="H13:H14"/>
    <mergeCell ref="A15:A16"/>
    <mergeCell ref="B15:B16"/>
    <mergeCell ref="C15:C16"/>
    <mergeCell ref="D15:D16"/>
    <mergeCell ref="E15:E16"/>
    <mergeCell ref="H15:H16"/>
    <mergeCell ref="H17:H18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  <mergeCell ref="H21:H22"/>
    <mergeCell ref="A23:A24"/>
    <mergeCell ref="B23:B24"/>
    <mergeCell ref="C23:C24"/>
    <mergeCell ref="D23:D24"/>
    <mergeCell ref="E23:E24"/>
    <mergeCell ref="H23:H24"/>
    <mergeCell ref="A21:A22"/>
    <mergeCell ref="B21:B22"/>
    <mergeCell ref="C21:C22"/>
    <mergeCell ref="D21:D22"/>
    <mergeCell ref="E21:E22"/>
    <mergeCell ref="H25:H26"/>
    <mergeCell ref="A27:A28"/>
    <mergeCell ref="B27:B28"/>
    <mergeCell ref="C27:C28"/>
    <mergeCell ref="D27:D28"/>
    <mergeCell ref="E27:E28"/>
    <mergeCell ref="H27:H28"/>
    <mergeCell ref="A25:A26"/>
    <mergeCell ref="B25:B26"/>
    <mergeCell ref="C25:C26"/>
    <mergeCell ref="D25:D26"/>
    <mergeCell ref="E25:E26"/>
    <mergeCell ref="H29:H30"/>
    <mergeCell ref="A31:A32"/>
    <mergeCell ref="B31:B32"/>
    <mergeCell ref="C31:C32"/>
    <mergeCell ref="D31:D32"/>
    <mergeCell ref="E31:E32"/>
    <mergeCell ref="H31:H32"/>
    <mergeCell ref="A29:A30"/>
    <mergeCell ref="B29:B30"/>
    <mergeCell ref="C29:C30"/>
    <mergeCell ref="D29:D30"/>
    <mergeCell ref="E29:E30"/>
    <mergeCell ref="H33:H34"/>
    <mergeCell ref="A35:A36"/>
    <mergeCell ref="B35:B36"/>
    <mergeCell ref="C35:C36"/>
    <mergeCell ref="D35:D36"/>
    <mergeCell ref="E35:E36"/>
    <mergeCell ref="H35:H36"/>
    <mergeCell ref="A33:A34"/>
    <mergeCell ref="B33:B34"/>
    <mergeCell ref="C33:C34"/>
    <mergeCell ref="D33:D34"/>
    <mergeCell ref="E33:E34"/>
    <mergeCell ref="H41:H42"/>
    <mergeCell ref="A41:A42"/>
    <mergeCell ref="B41:B42"/>
    <mergeCell ref="C41:C42"/>
    <mergeCell ref="D41:D42"/>
    <mergeCell ref="E41:E42"/>
    <mergeCell ref="H37:H38"/>
    <mergeCell ref="A39:A40"/>
    <mergeCell ref="B39:B40"/>
    <mergeCell ref="C39:C40"/>
    <mergeCell ref="D39:D40"/>
    <mergeCell ref="E39:E40"/>
    <mergeCell ref="H39:H40"/>
    <mergeCell ref="A37:A38"/>
    <mergeCell ref="B37:B38"/>
    <mergeCell ref="C37:C38"/>
    <mergeCell ref="D37:D38"/>
    <mergeCell ref="E37:E38"/>
  </mergeCells>
  <pageMargins left="0.78740157480314965" right="0.19685039370078741" top="0.39370078740157483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4"/>
  <sheetViews>
    <sheetView workbookViewId="0">
      <selection activeCell="G4" sqref="G1:G1048576"/>
    </sheetView>
  </sheetViews>
  <sheetFormatPr defaultColWidth="9.125" defaultRowHeight="20.25" x14ac:dyDescent="0.3"/>
  <cols>
    <col min="1" max="1" width="4.75" style="2" customWidth="1"/>
    <col min="2" max="2" width="18" style="2" customWidth="1"/>
    <col min="3" max="3" width="12" style="2" customWidth="1"/>
    <col min="4" max="4" width="12.375" style="2" customWidth="1"/>
    <col min="5" max="5" width="11.5" style="2" customWidth="1"/>
    <col min="6" max="6" width="19.125" style="2" customWidth="1"/>
    <col min="7" max="7" width="20.5" style="2" customWidth="1"/>
    <col min="8" max="8" width="13.5" style="2" customWidth="1"/>
    <col min="9" max="9" width="14.75" style="2" customWidth="1"/>
    <col min="10" max="16384" width="9.125" style="1"/>
  </cols>
  <sheetData>
    <row r="1" spans="1:9" x14ac:dyDescent="0.3">
      <c r="A1" s="28" t="s">
        <v>36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35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39.7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1.5" customHeight="1" x14ac:dyDescent="0.25">
      <c r="A7" s="21">
        <v>1</v>
      </c>
      <c r="B7" s="23" t="s">
        <v>172</v>
      </c>
      <c r="C7" s="25">
        <v>500000</v>
      </c>
      <c r="D7" s="25">
        <f t="shared" ref="D7" si="0">+C7</f>
        <v>500000</v>
      </c>
      <c r="E7" s="27" t="s">
        <v>9</v>
      </c>
      <c r="F7" s="3" t="s">
        <v>174</v>
      </c>
      <c r="G7" s="3" t="str">
        <f t="shared" ref="G7" si="1">+F7</f>
        <v>หจก.บึงกาฬรุ่งเรืองก่อสร้าง</v>
      </c>
      <c r="H7" s="19" t="s">
        <v>10</v>
      </c>
      <c r="I7" s="5" t="s">
        <v>177</v>
      </c>
    </row>
    <row r="8" spans="1:9" ht="31.5" customHeight="1" x14ac:dyDescent="0.25">
      <c r="A8" s="22"/>
      <c r="B8" s="24"/>
      <c r="C8" s="26"/>
      <c r="D8" s="26"/>
      <c r="E8" s="22"/>
      <c r="F8" s="4" t="s">
        <v>175</v>
      </c>
      <c r="G8" s="4" t="s">
        <v>176</v>
      </c>
      <c r="H8" s="20"/>
      <c r="I8" s="10" t="s">
        <v>178</v>
      </c>
    </row>
    <row r="9" spans="1:9" ht="31.5" customHeight="1" x14ac:dyDescent="0.25">
      <c r="A9" s="21">
        <v>2</v>
      </c>
      <c r="B9" s="23" t="s">
        <v>89</v>
      </c>
      <c r="C9" s="25">
        <v>300000</v>
      </c>
      <c r="D9" s="25">
        <f t="shared" ref="D9" si="2">+C9</f>
        <v>300000</v>
      </c>
      <c r="E9" s="19" t="s">
        <v>9</v>
      </c>
      <c r="F9" s="3" t="s">
        <v>58</v>
      </c>
      <c r="G9" s="3" t="str">
        <f t="shared" ref="G9" si="3">+F9</f>
        <v>หจก.เอสพี9 ก่อสร้าง</v>
      </c>
      <c r="H9" s="19" t="s">
        <v>10</v>
      </c>
      <c r="I9" s="5" t="s">
        <v>179</v>
      </c>
    </row>
    <row r="10" spans="1:9" ht="31.5" customHeight="1" x14ac:dyDescent="0.25">
      <c r="A10" s="22"/>
      <c r="B10" s="24"/>
      <c r="C10" s="26"/>
      <c r="D10" s="26"/>
      <c r="E10" s="20"/>
      <c r="F10" s="4" t="s">
        <v>11</v>
      </c>
      <c r="G10" s="4" t="s">
        <v>12</v>
      </c>
      <c r="H10" s="20"/>
      <c r="I10" s="10" t="s">
        <v>480</v>
      </c>
    </row>
    <row r="11" spans="1:9" ht="31.5" customHeight="1" x14ac:dyDescent="0.25">
      <c r="A11" s="21">
        <v>3</v>
      </c>
      <c r="B11" s="23" t="s">
        <v>478</v>
      </c>
      <c r="C11" s="25">
        <v>500000</v>
      </c>
      <c r="D11" s="25">
        <f t="shared" ref="D11" si="4">+C11</f>
        <v>500000</v>
      </c>
      <c r="E11" s="19" t="s">
        <v>9</v>
      </c>
      <c r="F11" s="3" t="s">
        <v>58</v>
      </c>
      <c r="G11" s="3" t="str">
        <f t="shared" ref="G11" si="5">+F11</f>
        <v>หจก.เอสพี9 ก่อสร้าง</v>
      </c>
      <c r="H11" s="19" t="s">
        <v>10</v>
      </c>
      <c r="I11" s="5" t="s">
        <v>479</v>
      </c>
    </row>
    <row r="12" spans="1:9" ht="31.5" customHeight="1" x14ac:dyDescent="0.25">
      <c r="A12" s="22"/>
      <c r="B12" s="24"/>
      <c r="C12" s="26"/>
      <c r="D12" s="26"/>
      <c r="E12" s="20"/>
      <c r="F12" s="4" t="s">
        <v>11</v>
      </c>
      <c r="G12" s="4" t="s">
        <v>12</v>
      </c>
      <c r="H12" s="20"/>
      <c r="I12" s="10" t="s">
        <v>480</v>
      </c>
    </row>
    <row r="13" spans="1:9" ht="31.5" customHeight="1" x14ac:dyDescent="0.25">
      <c r="A13" s="21">
        <v>4</v>
      </c>
      <c r="B13" s="23" t="s">
        <v>173</v>
      </c>
      <c r="C13" s="25">
        <v>500000</v>
      </c>
      <c r="D13" s="25">
        <v>500000</v>
      </c>
      <c r="E13" s="27" t="s">
        <v>9</v>
      </c>
      <c r="F13" s="3" t="s">
        <v>180</v>
      </c>
      <c r="G13" s="3" t="str">
        <f t="shared" ref="G13" si="6">+F13</f>
        <v>ศรีวิไลประตูม้วน</v>
      </c>
      <c r="H13" s="19" t="s">
        <v>10</v>
      </c>
      <c r="I13" s="5" t="s">
        <v>183</v>
      </c>
    </row>
    <row r="14" spans="1:9" ht="31.5" customHeight="1" x14ac:dyDescent="0.25">
      <c r="A14" s="22"/>
      <c r="B14" s="24"/>
      <c r="C14" s="26"/>
      <c r="D14" s="26"/>
      <c r="E14" s="22"/>
      <c r="F14" s="4" t="s">
        <v>181</v>
      </c>
      <c r="G14" s="4" t="s">
        <v>182</v>
      </c>
      <c r="H14" s="20"/>
      <c r="I14" s="10" t="s">
        <v>184</v>
      </c>
    </row>
    <row r="15" spans="1:9" ht="31.5" customHeight="1" x14ac:dyDescent="0.25">
      <c r="A15" s="21">
        <v>5</v>
      </c>
      <c r="B15" s="23" t="s">
        <v>481</v>
      </c>
      <c r="C15" s="25">
        <v>254000</v>
      </c>
      <c r="D15" s="25">
        <f t="shared" ref="D15" si="7">+C15</f>
        <v>254000</v>
      </c>
      <c r="E15" s="19" t="s">
        <v>9</v>
      </c>
      <c r="F15" s="3" t="s">
        <v>161</v>
      </c>
      <c r="G15" s="3" t="str">
        <f t="shared" ref="G15" si="8">+F15</f>
        <v>บ.ริชบียอนด์</v>
      </c>
      <c r="H15" s="19" t="s">
        <v>10</v>
      </c>
      <c r="I15" s="5" t="s">
        <v>484</v>
      </c>
    </row>
    <row r="16" spans="1:9" ht="31.5" customHeight="1" x14ac:dyDescent="0.25">
      <c r="A16" s="22"/>
      <c r="B16" s="24"/>
      <c r="C16" s="26"/>
      <c r="D16" s="26"/>
      <c r="E16" s="20"/>
      <c r="F16" s="4" t="s">
        <v>482</v>
      </c>
      <c r="G16" s="4" t="s">
        <v>483</v>
      </c>
      <c r="H16" s="20"/>
      <c r="I16" s="10" t="s">
        <v>184</v>
      </c>
    </row>
    <row r="17" spans="1:9" ht="31.5" customHeight="1" x14ac:dyDescent="0.25">
      <c r="A17" s="21">
        <v>6</v>
      </c>
      <c r="B17" s="23" t="s">
        <v>481</v>
      </c>
      <c r="C17" s="25">
        <v>246000</v>
      </c>
      <c r="D17" s="25">
        <f t="shared" ref="D17" si="9">+C17</f>
        <v>246000</v>
      </c>
      <c r="E17" s="19" t="s">
        <v>9</v>
      </c>
      <c r="F17" s="3" t="s">
        <v>161</v>
      </c>
      <c r="G17" s="3" t="str">
        <f t="shared" ref="G17" si="10">+F17</f>
        <v>บ.ริชบียอนด์</v>
      </c>
      <c r="H17" s="19" t="s">
        <v>10</v>
      </c>
      <c r="I17" s="5" t="s">
        <v>187</v>
      </c>
    </row>
    <row r="18" spans="1:9" ht="31.5" customHeight="1" x14ac:dyDescent="0.25">
      <c r="A18" s="22"/>
      <c r="B18" s="24"/>
      <c r="C18" s="26"/>
      <c r="D18" s="26"/>
      <c r="E18" s="20"/>
      <c r="F18" s="4" t="s">
        <v>485</v>
      </c>
      <c r="G18" s="4" t="s">
        <v>486</v>
      </c>
      <c r="H18" s="20"/>
      <c r="I18" s="10" t="s">
        <v>184</v>
      </c>
    </row>
    <row r="19" spans="1:9" ht="31.5" customHeight="1" x14ac:dyDescent="0.25">
      <c r="A19" s="21">
        <v>7</v>
      </c>
      <c r="B19" s="23" t="s">
        <v>64</v>
      </c>
      <c r="C19" s="25">
        <v>159000</v>
      </c>
      <c r="D19" s="25">
        <v>159000</v>
      </c>
      <c r="E19" s="27" t="s">
        <v>9</v>
      </c>
      <c r="F19" s="3" t="s">
        <v>161</v>
      </c>
      <c r="G19" s="3" t="str">
        <f t="shared" ref="G19" si="11">+F19</f>
        <v>บ.ริชบียอนด์</v>
      </c>
      <c r="H19" s="19" t="s">
        <v>10</v>
      </c>
      <c r="I19" s="6" t="s">
        <v>187</v>
      </c>
    </row>
    <row r="20" spans="1:9" ht="31.5" customHeight="1" x14ac:dyDescent="0.25">
      <c r="A20" s="22"/>
      <c r="B20" s="24"/>
      <c r="C20" s="26"/>
      <c r="D20" s="26"/>
      <c r="E20" s="22"/>
      <c r="F20" s="4" t="s">
        <v>185</v>
      </c>
      <c r="G20" s="4" t="s">
        <v>186</v>
      </c>
      <c r="H20" s="20"/>
      <c r="I20" s="10" t="s">
        <v>184</v>
      </c>
    </row>
    <row r="21" spans="1:9" ht="31.5" customHeight="1" x14ac:dyDescent="0.25">
      <c r="A21" s="21">
        <v>8</v>
      </c>
      <c r="B21" s="23" t="s">
        <v>472</v>
      </c>
      <c r="C21" s="25">
        <v>387000</v>
      </c>
      <c r="D21" s="25">
        <v>387000</v>
      </c>
      <c r="E21" s="27" t="s">
        <v>9</v>
      </c>
      <c r="F21" s="3" t="s">
        <v>473</v>
      </c>
      <c r="G21" s="3" t="str">
        <f t="shared" ref="G21" si="12">+F21</f>
        <v>หจก.ศรีสุโพธิ์</v>
      </c>
      <c r="H21" s="19" t="s">
        <v>10</v>
      </c>
      <c r="I21" s="5" t="s">
        <v>476</v>
      </c>
    </row>
    <row r="22" spans="1:9" ht="31.5" customHeight="1" x14ac:dyDescent="0.25">
      <c r="A22" s="22"/>
      <c r="B22" s="24"/>
      <c r="C22" s="26"/>
      <c r="D22" s="26"/>
      <c r="E22" s="22"/>
      <c r="F22" s="4" t="s">
        <v>474</v>
      </c>
      <c r="G22" s="4" t="s">
        <v>475</v>
      </c>
      <c r="H22" s="20"/>
      <c r="I22" s="10" t="s">
        <v>477</v>
      </c>
    </row>
    <row r="23" spans="1:9" ht="31.5" customHeight="1" x14ac:dyDescent="0.25">
      <c r="A23" s="21">
        <v>9</v>
      </c>
      <c r="B23" s="23" t="s">
        <v>487</v>
      </c>
      <c r="C23" s="25">
        <v>39000</v>
      </c>
      <c r="D23" s="25">
        <v>39000</v>
      </c>
      <c r="E23" s="27" t="s">
        <v>9</v>
      </c>
      <c r="F23" s="3" t="s">
        <v>490</v>
      </c>
      <c r="G23" s="3" t="str">
        <f t="shared" ref="G23" si="13">+F23</f>
        <v>ร้านอิเล็คโทรนิคเซอร์วิส</v>
      </c>
      <c r="H23" s="19" t="s">
        <v>10</v>
      </c>
      <c r="I23" s="5" t="s">
        <v>499</v>
      </c>
    </row>
    <row r="24" spans="1:9" ht="31.5" customHeight="1" x14ac:dyDescent="0.25">
      <c r="A24" s="22"/>
      <c r="B24" s="24"/>
      <c r="C24" s="26"/>
      <c r="D24" s="26"/>
      <c r="E24" s="22"/>
      <c r="F24" s="4" t="s">
        <v>491</v>
      </c>
      <c r="G24" s="4" t="s">
        <v>492</v>
      </c>
      <c r="H24" s="20"/>
      <c r="I24" s="10" t="s">
        <v>480</v>
      </c>
    </row>
    <row r="25" spans="1:9" ht="31.5" customHeight="1" x14ac:dyDescent="0.25">
      <c r="A25" s="21">
        <v>10</v>
      </c>
      <c r="B25" s="23" t="s">
        <v>488</v>
      </c>
      <c r="C25" s="25">
        <v>193200</v>
      </c>
      <c r="D25" s="25">
        <v>193200</v>
      </c>
      <c r="E25" s="27" t="s">
        <v>9</v>
      </c>
      <c r="F25" s="3" t="s">
        <v>490</v>
      </c>
      <c r="G25" s="3" t="str">
        <f t="shared" ref="G25" si="14">+F25</f>
        <v>ร้านอิเล็คโทรนิคเซอร์วิส</v>
      </c>
      <c r="H25" s="19" t="s">
        <v>10</v>
      </c>
      <c r="I25" s="5" t="s">
        <v>500</v>
      </c>
    </row>
    <row r="26" spans="1:9" ht="31.5" customHeight="1" x14ac:dyDescent="0.25">
      <c r="A26" s="22"/>
      <c r="B26" s="24"/>
      <c r="C26" s="26"/>
      <c r="D26" s="26"/>
      <c r="E26" s="22"/>
      <c r="F26" s="4" t="s">
        <v>493</v>
      </c>
      <c r="G26" s="4" t="s">
        <v>494</v>
      </c>
      <c r="H26" s="20"/>
      <c r="I26" s="10" t="s">
        <v>480</v>
      </c>
    </row>
    <row r="27" spans="1:9" ht="31.5" customHeight="1" x14ac:dyDescent="0.25">
      <c r="A27" s="21">
        <v>11</v>
      </c>
      <c r="B27" s="23" t="s">
        <v>489</v>
      </c>
      <c r="C27" s="25">
        <v>71700</v>
      </c>
      <c r="D27" s="25">
        <v>71700</v>
      </c>
      <c r="E27" s="27" t="s">
        <v>9</v>
      </c>
      <c r="F27" s="3" t="s">
        <v>495</v>
      </c>
      <c r="G27" s="3" t="str">
        <f t="shared" ref="G27" si="15">+F27</f>
        <v>นายสุดใจ ชมภูนิมิตร</v>
      </c>
      <c r="H27" s="19" t="s">
        <v>10</v>
      </c>
      <c r="I27" s="5" t="s">
        <v>501</v>
      </c>
    </row>
    <row r="28" spans="1:9" ht="31.5" customHeight="1" x14ac:dyDescent="0.25">
      <c r="A28" s="22"/>
      <c r="B28" s="24"/>
      <c r="C28" s="26"/>
      <c r="D28" s="26"/>
      <c r="E28" s="22"/>
      <c r="F28" s="4" t="s">
        <v>497</v>
      </c>
      <c r="G28" s="4" t="s">
        <v>498</v>
      </c>
      <c r="H28" s="20"/>
      <c r="I28" s="10" t="s">
        <v>502</v>
      </c>
    </row>
    <row r="29" spans="1:9" ht="31.5" customHeight="1" x14ac:dyDescent="0.25">
      <c r="A29" s="21">
        <v>12</v>
      </c>
      <c r="B29" s="23" t="s">
        <v>489</v>
      </c>
      <c r="C29" s="25">
        <v>71700</v>
      </c>
      <c r="D29" s="25">
        <v>71700</v>
      </c>
      <c r="E29" s="27" t="s">
        <v>9</v>
      </c>
      <c r="F29" s="3" t="s">
        <v>496</v>
      </c>
      <c r="G29" s="3" t="str">
        <f t="shared" ref="G29" si="16">+F29</f>
        <v>นายบัวเรียน เดินจรัญ</v>
      </c>
      <c r="H29" s="19" t="s">
        <v>10</v>
      </c>
      <c r="I29" s="5" t="s">
        <v>503</v>
      </c>
    </row>
    <row r="30" spans="1:9" ht="31.5" customHeight="1" x14ac:dyDescent="0.25">
      <c r="A30" s="22"/>
      <c r="B30" s="24"/>
      <c r="C30" s="26"/>
      <c r="D30" s="26"/>
      <c r="E30" s="22"/>
      <c r="F30" s="4" t="s">
        <v>497</v>
      </c>
      <c r="G30" s="4" t="s">
        <v>498</v>
      </c>
      <c r="H30" s="20"/>
      <c r="I30" s="10" t="s">
        <v>502</v>
      </c>
    </row>
    <row r="31" spans="1:9" ht="27.7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="1" customFormat="1" ht="27.75" customHeight="1" x14ac:dyDescent="0.25"/>
    <row r="34" s="1" customFormat="1" ht="50.25" customHeight="1" x14ac:dyDescent="0.25"/>
    <row r="35" s="1" customFormat="1" ht="27.75" customHeight="1" x14ac:dyDescent="0.25"/>
    <row r="36" s="1" customFormat="1" ht="51" customHeight="1" x14ac:dyDescent="0.25"/>
    <row r="37" s="1" customFormat="1" ht="27.75" customHeight="1" x14ac:dyDescent="0.25"/>
    <row r="38" s="1" customFormat="1" ht="54.75" customHeight="1" x14ac:dyDescent="0.25"/>
    <row r="39" s="1" customFormat="1" ht="27.75" customHeight="1" x14ac:dyDescent="0.25"/>
    <row r="40" s="1" customFormat="1" ht="102" customHeight="1" x14ac:dyDescent="0.25"/>
    <row r="41" s="1" customFormat="1" ht="27.75" customHeight="1" x14ac:dyDescent="0.25"/>
    <row r="42" s="1" customFormat="1" ht="27" customHeight="1" x14ac:dyDescent="0.25"/>
    <row r="43" s="1" customFormat="1" ht="27.75" customHeight="1" x14ac:dyDescent="0.25"/>
    <row r="44" s="1" customFormat="1" ht="31.5" customHeight="1" x14ac:dyDescent="0.25"/>
  </sheetData>
  <mergeCells count="84"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H17:H18"/>
    <mergeCell ref="H9:H10"/>
    <mergeCell ref="H4:H6"/>
    <mergeCell ref="I4:I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B13:B14"/>
    <mergeCell ref="C13:C14"/>
    <mergeCell ref="D13:D14"/>
    <mergeCell ref="E13:E14"/>
    <mergeCell ref="H13:H14"/>
    <mergeCell ref="C21:C22"/>
    <mergeCell ref="D21:D22"/>
    <mergeCell ref="E21:E22"/>
    <mergeCell ref="H11:H12"/>
    <mergeCell ref="A15:A16"/>
    <mergeCell ref="B15:B16"/>
    <mergeCell ref="C15:C16"/>
    <mergeCell ref="D15:D16"/>
    <mergeCell ref="E15:E16"/>
    <mergeCell ref="H15:H16"/>
    <mergeCell ref="A11:A12"/>
    <mergeCell ref="B11:B12"/>
    <mergeCell ref="C11:C12"/>
    <mergeCell ref="D11:D12"/>
    <mergeCell ref="E11:E12"/>
    <mergeCell ref="A13:A14"/>
    <mergeCell ref="H21:H22"/>
    <mergeCell ref="H19:H20"/>
    <mergeCell ref="H23:H24"/>
    <mergeCell ref="A25:A26"/>
    <mergeCell ref="B25:B26"/>
    <mergeCell ref="C25:C26"/>
    <mergeCell ref="D25:D26"/>
    <mergeCell ref="E25:E26"/>
    <mergeCell ref="H25:H26"/>
    <mergeCell ref="A23:A24"/>
    <mergeCell ref="B23:B24"/>
    <mergeCell ref="C23:C24"/>
    <mergeCell ref="D23:D24"/>
    <mergeCell ref="E23:E24"/>
    <mergeCell ref="A21:A22"/>
    <mergeCell ref="B21:B22"/>
    <mergeCell ref="H27:H28"/>
    <mergeCell ref="A29:A30"/>
    <mergeCell ref="B29:B30"/>
    <mergeCell ref="C29:C30"/>
    <mergeCell ref="D29:D30"/>
    <mergeCell ref="E29:E30"/>
    <mergeCell ref="H29:H30"/>
    <mergeCell ref="A27:A28"/>
    <mergeCell ref="B27:B28"/>
    <mergeCell ref="C27:C28"/>
    <mergeCell ref="D27:D28"/>
    <mergeCell ref="E27:E28"/>
  </mergeCells>
  <pageMargins left="0.78740157480314965" right="0.19685039370078741" top="0.39370078740157483" bottom="0.3937007874015748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workbookViewId="0">
      <selection activeCell="G4" sqref="G1:G1048576"/>
    </sheetView>
  </sheetViews>
  <sheetFormatPr defaultColWidth="9.125" defaultRowHeight="20.25" x14ac:dyDescent="0.3"/>
  <cols>
    <col min="1" max="1" width="4.75" style="2" customWidth="1"/>
    <col min="2" max="2" width="18" style="2" customWidth="1"/>
    <col min="3" max="3" width="12" style="2" customWidth="1"/>
    <col min="4" max="4" width="12.375" style="2" customWidth="1"/>
    <col min="5" max="5" width="11.5" style="2" customWidth="1"/>
    <col min="6" max="6" width="19.125" style="2" customWidth="1"/>
    <col min="7" max="7" width="20.5" style="2" customWidth="1"/>
    <col min="8" max="8" width="14.875" style="2" customWidth="1"/>
    <col min="9" max="9" width="14.5" style="2" customWidth="1"/>
    <col min="10" max="16384" width="9.125" style="1"/>
  </cols>
  <sheetData>
    <row r="1" spans="1:9" x14ac:dyDescent="0.3">
      <c r="A1" s="28" t="s">
        <v>37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38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39.7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0" customHeight="1" x14ac:dyDescent="0.25">
      <c r="A7" s="21">
        <v>1</v>
      </c>
      <c r="B7" s="23" t="s">
        <v>69</v>
      </c>
      <c r="C7" s="25">
        <v>175000</v>
      </c>
      <c r="D7" s="25">
        <f t="shared" ref="D7" si="0">+C7</f>
        <v>175000</v>
      </c>
      <c r="E7" s="27" t="s">
        <v>9</v>
      </c>
      <c r="F7" s="3" t="s">
        <v>459</v>
      </c>
      <c r="G7" s="3" t="str">
        <f t="shared" ref="G7" si="1">+F7</f>
        <v>หจก.เอสพี9</v>
      </c>
      <c r="H7" s="19" t="s">
        <v>10</v>
      </c>
      <c r="I7" s="5" t="s">
        <v>509</v>
      </c>
    </row>
    <row r="8" spans="1:9" ht="30" customHeight="1" x14ac:dyDescent="0.25">
      <c r="A8" s="22"/>
      <c r="B8" s="24"/>
      <c r="C8" s="26"/>
      <c r="D8" s="26"/>
      <c r="E8" s="22"/>
      <c r="F8" s="4" t="s">
        <v>504</v>
      </c>
      <c r="G8" s="4" t="s">
        <v>505</v>
      </c>
      <c r="H8" s="20"/>
      <c r="I8" s="10" t="s">
        <v>510</v>
      </c>
    </row>
    <row r="9" spans="1:9" ht="30" customHeight="1" x14ac:dyDescent="0.25">
      <c r="A9" s="21">
        <v>2</v>
      </c>
      <c r="B9" s="23" t="s">
        <v>69</v>
      </c>
      <c r="C9" s="25">
        <v>325000</v>
      </c>
      <c r="D9" s="25">
        <f t="shared" ref="D9" si="2">+C9</f>
        <v>325000</v>
      </c>
      <c r="E9" s="27" t="s">
        <v>9</v>
      </c>
      <c r="F9" s="3" t="s">
        <v>459</v>
      </c>
      <c r="G9" s="3" t="str">
        <f t="shared" ref="G9" si="3">+F9</f>
        <v>หจก.เอสพี9</v>
      </c>
      <c r="H9" s="19" t="s">
        <v>10</v>
      </c>
      <c r="I9" s="5" t="s">
        <v>509</v>
      </c>
    </row>
    <row r="10" spans="1:9" ht="30" customHeight="1" x14ac:dyDescent="0.25">
      <c r="A10" s="22"/>
      <c r="B10" s="24"/>
      <c r="C10" s="26"/>
      <c r="D10" s="26"/>
      <c r="E10" s="22"/>
      <c r="F10" s="4" t="s">
        <v>506</v>
      </c>
      <c r="G10" s="4" t="s">
        <v>512</v>
      </c>
      <c r="H10" s="20"/>
      <c r="I10" s="10" t="s">
        <v>510</v>
      </c>
    </row>
    <row r="11" spans="1:9" ht="30" customHeight="1" x14ac:dyDescent="0.25">
      <c r="A11" s="21">
        <v>3</v>
      </c>
      <c r="B11" s="23" t="s">
        <v>57</v>
      </c>
      <c r="C11" s="25">
        <v>400000</v>
      </c>
      <c r="D11" s="25">
        <f t="shared" ref="D11" si="4">+C11</f>
        <v>400000</v>
      </c>
      <c r="E11" s="27" t="s">
        <v>9</v>
      </c>
      <c r="F11" s="3" t="s">
        <v>459</v>
      </c>
      <c r="G11" s="3" t="str">
        <f t="shared" ref="G11" si="5">+F11</f>
        <v>หจก.เอสพี9</v>
      </c>
      <c r="H11" s="19" t="s">
        <v>10</v>
      </c>
      <c r="I11" s="5" t="s">
        <v>511</v>
      </c>
    </row>
    <row r="12" spans="1:9" ht="30" customHeight="1" x14ac:dyDescent="0.25">
      <c r="A12" s="22"/>
      <c r="B12" s="24"/>
      <c r="C12" s="26"/>
      <c r="D12" s="26"/>
      <c r="E12" s="22"/>
      <c r="F12" s="4" t="s">
        <v>507</v>
      </c>
      <c r="G12" s="4" t="s">
        <v>508</v>
      </c>
      <c r="H12" s="20"/>
      <c r="I12" s="10" t="s">
        <v>510</v>
      </c>
    </row>
    <row r="13" spans="1:9" ht="30" customHeight="1" x14ac:dyDescent="0.25">
      <c r="A13" s="21">
        <v>4</v>
      </c>
      <c r="B13" s="23" t="s">
        <v>188</v>
      </c>
      <c r="C13" s="25">
        <v>493000</v>
      </c>
      <c r="D13" s="25">
        <f t="shared" ref="D13" si="6">+C13</f>
        <v>493000</v>
      </c>
      <c r="E13" s="27" t="s">
        <v>9</v>
      </c>
      <c r="F13" s="3" t="s">
        <v>581</v>
      </c>
      <c r="G13" s="3" t="str">
        <f t="shared" ref="G13" si="7">+F13</f>
        <v>บ.หนองคายเบสท์</v>
      </c>
      <c r="H13" s="19" t="s">
        <v>10</v>
      </c>
      <c r="I13" s="5" t="s">
        <v>196</v>
      </c>
    </row>
    <row r="14" spans="1:9" ht="30" customHeight="1" x14ac:dyDescent="0.25">
      <c r="A14" s="22"/>
      <c r="B14" s="24"/>
      <c r="C14" s="26"/>
      <c r="D14" s="26"/>
      <c r="E14" s="22"/>
      <c r="F14" s="4" t="s">
        <v>191</v>
      </c>
      <c r="G14" s="4" t="s">
        <v>99</v>
      </c>
      <c r="H14" s="20"/>
      <c r="I14" s="10" t="s">
        <v>198</v>
      </c>
    </row>
    <row r="15" spans="1:9" ht="30" customHeight="1" x14ac:dyDescent="0.25">
      <c r="A15" s="21">
        <v>5</v>
      </c>
      <c r="B15" s="23" t="s">
        <v>189</v>
      </c>
      <c r="C15" s="25">
        <v>500000</v>
      </c>
      <c r="D15" s="25">
        <f t="shared" ref="D15" si="8">+C15</f>
        <v>500000</v>
      </c>
      <c r="E15" s="19" t="s">
        <v>9</v>
      </c>
      <c r="F15" s="3" t="s">
        <v>581</v>
      </c>
      <c r="G15" s="3" t="str">
        <f t="shared" ref="G15" si="9">+F15</f>
        <v>บ.หนองคายเบสท์</v>
      </c>
      <c r="H15" s="19" t="s">
        <v>10</v>
      </c>
      <c r="I15" s="5" t="s">
        <v>197</v>
      </c>
    </row>
    <row r="16" spans="1:9" ht="30" customHeight="1" x14ac:dyDescent="0.25">
      <c r="A16" s="22"/>
      <c r="B16" s="24"/>
      <c r="C16" s="26"/>
      <c r="D16" s="26"/>
      <c r="E16" s="20"/>
      <c r="F16" s="4" t="s">
        <v>192</v>
      </c>
      <c r="G16" s="4" t="s">
        <v>193</v>
      </c>
      <c r="H16" s="20"/>
      <c r="I16" s="10" t="s">
        <v>198</v>
      </c>
    </row>
    <row r="17" spans="1:9" ht="30" customHeight="1" x14ac:dyDescent="0.25">
      <c r="A17" s="21">
        <v>6</v>
      </c>
      <c r="B17" s="23" t="s">
        <v>190</v>
      </c>
      <c r="C17" s="25">
        <v>500000</v>
      </c>
      <c r="D17" s="25">
        <v>500000</v>
      </c>
      <c r="E17" s="27" t="s">
        <v>9</v>
      </c>
      <c r="F17" s="3" t="s">
        <v>581</v>
      </c>
      <c r="G17" s="3" t="str">
        <f t="shared" ref="G17" si="10">+F17</f>
        <v>บ.หนองคายเบสท์</v>
      </c>
      <c r="H17" s="19" t="s">
        <v>10</v>
      </c>
      <c r="I17" s="5" t="s">
        <v>195</v>
      </c>
    </row>
    <row r="18" spans="1:9" ht="30" customHeight="1" x14ac:dyDescent="0.25">
      <c r="A18" s="22"/>
      <c r="B18" s="24"/>
      <c r="C18" s="26"/>
      <c r="D18" s="26"/>
      <c r="E18" s="22"/>
      <c r="F18" s="4" t="s">
        <v>192</v>
      </c>
      <c r="G18" s="4" t="s">
        <v>194</v>
      </c>
      <c r="H18" s="20"/>
      <c r="I18" s="10" t="s">
        <v>198</v>
      </c>
    </row>
    <row r="19" spans="1:9" ht="27.75" customHeigh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32.2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27.75" customHeight="1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33.75" customHeight="1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ht="27.75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32.25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27.75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47.25" customHeight="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ht="27.75" customHeight="1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ht="25.5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ht="27.75" customHeight="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ht="27.7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50.25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="1" customFormat="1" ht="27.75" customHeight="1" x14ac:dyDescent="0.25"/>
    <row r="34" s="1" customFormat="1" ht="51" customHeight="1" x14ac:dyDescent="0.25"/>
    <row r="35" s="1" customFormat="1" ht="27.75" customHeight="1" x14ac:dyDescent="0.25"/>
    <row r="36" s="1" customFormat="1" ht="54.75" customHeight="1" x14ac:dyDescent="0.25"/>
    <row r="37" s="1" customFormat="1" ht="27.75" customHeight="1" x14ac:dyDescent="0.25"/>
    <row r="38" s="1" customFormat="1" ht="102" customHeight="1" x14ac:dyDescent="0.25"/>
    <row r="39" s="1" customFormat="1" ht="27.75" customHeight="1" x14ac:dyDescent="0.25"/>
    <row r="40" s="1" customFormat="1" ht="27" customHeight="1" x14ac:dyDescent="0.25"/>
    <row r="41" s="1" customFormat="1" ht="27.75" customHeight="1" x14ac:dyDescent="0.25"/>
    <row r="42" s="1" customFormat="1" ht="31.5" customHeight="1" x14ac:dyDescent="0.25"/>
  </sheetData>
  <mergeCells count="48">
    <mergeCell ref="A13:A14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B7:B8"/>
    <mergeCell ref="C7:C8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A11:A12"/>
    <mergeCell ref="B11:B12"/>
    <mergeCell ref="C11:C12"/>
    <mergeCell ref="A9:A10"/>
    <mergeCell ref="B9:B10"/>
    <mergeCell ref="C9:C10"/>
    <mergeCell ref="D11:D12"/>
    <mergeCell ref="E11:E12"/>
    <mergeCell ref="H11:H12"/>
    <mergeCell ref="B13:B14"/>
    <mergeCell ref="C13:C14"/>
    <mergeCell ref="D13:D14"/>
    <mergeCell ref="E13:E14"/>
    <mergeCell ref="H13:H14"/>
    <mergeCell ref="D7:D8"/>
    <mergeCell ref="E7:E8"/>
    <mergeCell ref="H7:H8"/>
    <mergeCell ref="H9:H10"/>
    <mergeCell ref="D9:D10"/>
    <mergeCell ref="E9:E10"/>
  </mergeCells>
  <pageMargins left="0.78740157480314965" right="0.19685039370078741" top="0.39370078740157483" bottom="0.3937007874015748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6"/>
  <sheetViews>
    <sheetView workbookViewId="0">
      <selection activeCell="G4" sqref="G1:G1048576"/>
    </sheetView>
  </sheetViews>
  <sheetFormatPr defaultColWidth="9.125" defaultRowHeight="20.25" x14ac:dyDescent="0.3"/>
  <cols>
    <col min="1" max="1" width="4.75" style="2" customWidth="1"/>
    <col min="2" max="2" width="18" style="2" customWidth="1"/>
    <col min="3" max="3" width="12" style="2" customWidth="1"/>
    <col min="4" max="4" width="12.375" style="2" customWidth="1"/>
    <col min="5" max="5" width="11.5" style="2" customWidth="1"/>
    <col min="6" max="6" width="19.125" style="2" customWidth="1"/>
    <col min="7" max="7" width="21.375" style="2" customWidth="1"/>
    <col min="8" max="8" width="13.625" style="2" customWidth="1"/>
    <col min="9" max="9" width="14.5" style="2" customWidth="1"/>
    <col min="10" max="16384" width="9.125" style="1"/>
  </cols>
  <sheetData>
    <row r="1" spans="1:9" x14ac:dyDescent="0.3">
      <c r="A1" s="28" t="s">
        <v>39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40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39.7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1.5" customHeight="1" x14ac:dyDescent="0.25">
      <c r="A7" s="21">
        <v>1</v>
      </c>
      <c r="B7" s="23" t="s">
        <v>199</v>
      </c>
      <c r="C7" s="25">
        <v>341000</v>
      </c>
      <c r="D7" s="25">
        <f t="shared" ref="D7" si="0">+C7</f>
        <v>341000</v>
      </c>
      <c r="E7" s="27" t="s">
        <v>9</v>
      </c>
      <c r="F7" s="3" t="s">
        <v>202</v>
      </c>
      <c r="G7" s="3" t="str">
        <f t="shared" ref="G7" si="1">+F7</f>
        <v>ร้านแสงทวีการประปา</v>
      </c>
      <c r="H7" s="19" t="s">
        <v>10</v>
      </c>
      <c r="I7" s="5" t="s">
        <v>209</v>
      </c>
    </row>
    <row r="8" spans="1:9" ht="31.5" customHeight="1" x14ac:dyDescent="0.25">
      <c r="A8" s="22"/>
      <c r="B8" s="24"/>
      <c r="C8" s="26"/>
      <c r="D8" s="26"/>
      <c r="E8" s="22"/>
      <c r="F8" s="4" t="s">
        <v>207</v>
      </c>
      <c r="G8" s="4" t="s">
        <v>208</v>
      </c>
      <c r="H8" s="20"/>
      <c r="I8" s="10" t="s">
        <v>210</v>
      </c>
    </row>
    <row r="9" spans="1:9" ht="31.5" customHeight="1" x14ac:dyDescent="0.25">
      <c r="A9" s="21">
        <v>2</v>
      </c>
      <c r="B9" s="23" t="s">
        <v>200</v>
      </c>
      <c r="C9" s="25">
        <v>200000</v>
      </c>
      <c r="D9" s="25">
        <f t="shared" ref="D9" si="2">+C9</f>
        <v>200000</v>
      </c>
      <c r="E9" s="19" t="s">
        <v>9</v>
      </c>
      <c r="F9" s="3" t="s">
        <v>203</v>
      </c>
      <c r="G9" s="3" t="str">
        <f t="shared" ref="G9" si="3">+F9</f>
        <v>หจก.วี.ซี.เอส</v>
      </c>
      <c r="H9" s="19" t="s">
        <v>10</v>
      </c>
      <c r="I9" s="5" t="s">
        <v>211</v>
      </c>
    </row>
    <row r="10" spans="1:9" ht="31.5" customHeight="1" x14ac:dyDescent="0.25">
      <c r="A10" s="22"/>
      <c r="B10" s="24"/>
      <c r="C10" s="26"/>
      <c r="D10" s="26"/>
      <c r="E10" s="20"/>
      <c r="F10" s="4" t="s">
        <v>44</v>
      </c>
      <c r="G10" s="4" t="s">
        <v>49</v>
      </c>
      <c r="H10" s="20"/>
      <c r="I10" s="10" t="s">
        <v>212</v>
      </c>
    </row>
    <row r="11" spans="1:9" ht="31.5" customHeight="1" x14ac:dyDescent="0.25">
      <c r="A11" s="21">
        <v>3</v>
      </c>
      <c r="B11" s="23" t="s">
        <v>201</v>
      </c>
      <c r="C11" s="25">
        <v>500000</v>
      </c>
      <c r="D11" s="25">
        <v>500000</v>
      </c>
      <c r="E11" s="27" t="s">
        <v>9</v>
      </c>
      <c r="F11" s="3" t="s">
        <v>204</v>
      </c>
      <c r="G11" s="3" t="str">
        <f t="shared" ref="G11" si="4">+F11</f>
        <v>การไฟฟ้าบึงกาฬ</v>
      </c>
      <c r="H11" s="19" t="s">
        <v>10</v>
      </c>
      <c r="I11" s="5" t="s">
        <v>213</v>
      </c>
    </row>
    <row r="12" spans="1:9" ht="31.5" customHeight="1" x14ac:dyDescent="0.25">
      <c r="A12" s="22"/>
      <c r="B12" s="24"/>
      <c r="C12" s="26"/>
      <c r="D12" s="26"/>
      <c r="E12" s="22"/>
      <c r="F12" s="4" t="s">
        <v>205</v>
      </c>
      <c r="G12" s="4" t="s">
        <v>206</v>
      </c>
      <c r="H12" s="20"/>
      <c r="I12" s="10" t="s">
        <v>214</v>
      </c>
    </row>
    <row r="13" spans="1:9" ht="31.5" customHeight="1" x14ac:dyDescent="0.25">
      <c r="A13" s="21">
        <v>4</v>
      </c>
      <c r="B13" s="23" t="s">
        <v>515</v>
      </c>
      <c r="C13" s="25">
        <v>154000</v>
      </c>
      <c r="D13" s="25">
        <f t="shared" ref="D13" si="5">+C13</f>
        <v>154000</v>
      </c>
      <c r="E13" s="19" t="s">
        <v>9</v>
      </c>
      <c r="F13" s="3" t="s">
        <v>448</v>
      </c>
      <c r="G13" s="3" t="str">
        <f t="shared" ref="G13" si="6">+F13</f>
        <v>บ.นาคาเมทัลซีท</v>
      </c>
      <c r="H13" s="19" t="s">
        <v>10</v>
      </c>
      <c r="I13" s="5" t="s">
        <v>324</v>
      </c>
    </row>
    <row r="14" spans="1:9" ht="31.5" customHeight="1" x14ac:dyDescent="0.25">
      <c r="A14" s="22"/>
      <c r="B14" s="24"/>
      <c r="C14" s="26"/>
      <c r="D14" s="26"/>
      <c r="E14" s="20"/>
      <c r="F14" s="4" t="s">
        <v>513</v>
      </c>
      <c r="G14" s="4" t="s">
        <v>514</v>
      </c>
      <c r="H14" s="20"/>
      <c r="I14" s="10" t="s">
        <v>214</v>
      </c>
    </row>
    <row r="15" spans="1:9" ht="31.5" customHeight="1" x14ac:dyDescent="0.25">
      <c r="A15" s="21">
        <v>5</v>
      </c>
      <c r="B15" s="23" t="s">
        <v>517</v>
      </c>
      <c r="C15" s="25">
        <v>24000</v>
      </c>
      <c r="D15" s="25">
        <f t="shared" ref="D15" si="7">+C15</f>
        <v>24000</v>
      </c>
      <c r="E15" s="19" t="s">
        <v>9</v>
      </c>
      <c r="F15" s="3" t="s">
        <v>518</v>
      </c>
      <c r="G15" s="3" t="str">
        <f t="shared" ref="G15" si="8">+F15</f>
        <v>ร้าน 108 ไอที</v>
      </c>
      <c r="H15" s="19" t="s">
        <v>10</v>
      </c>
      <c r="I15" s="5" t="s">
        <v>521</v>
      </c>
    </row>
    <row r="16" spans="1:9" ht="31.5" customHeight="1" x14ac:dyDescent="0.25">
      <c r="A16" s="22"/>
      <c r="B16" s="24"/>
      <c r="C16" s="26"/>
      <c r="D16" s="26"/>
      <c r="E16" s="20"/>
      <c r="F16" s="4" t="s">
        <v>519</v>
      </c>
      <c r="G16" s="4" t="s">
        <v>520</v>
      </c>
      <c r="H16" s="20"/>
      <c r="I16" s="10" t="s">
        <v>522</v>
      </c>
    </row>
    <row r="17" spans="1:9" ht="31.5" customHeight="1" x14ac:dyDescent="0.25">
      <c r="A17" s="21">
        <v>6</v>
      </c>
      <c r="B17" s="23" t="s">
        <v>516</v>
      </c>
      <c r="C17" s="25">
        <v>4500</v>
      </c>
      <c r="D17" s="25">
        <f t="shared" ref="D17" si="9">+C17</f>
        <v>4500</v>
      </c>
      <c r="E17" s="19" t="s">
        <v>9</v>
      </c>
      <c r="F17" s="3" t="s">
        <v>518</v>
      </c>
      <c r="G17" s="3" t="str">
        <f t="shared" ref="G17" si="10">+F17</f>
        <v>ร้าน 108 ไอที</v>
      </c>
      <c r="H17" s="19" t="s">
        <v>10</v>
      </c>
      <c r="I17" s="5" t="s">
        <v>523</v>
      </c>
    </row>
    <row r="18" spans="1:9" ht="31.5" customHeight="1" x14ac:dyDescent="0.25">
      <c r="A18" s="22"/>
      <c r="B18" s="24"/>
      <c r="C18" s="26"/>
      <c r="D18" s="26"/>
      <c r="E18" s="20"/>
      <c r="F18" s="4" t="s">
        <v>376</v>
      </c>
      <c r="G18" s="4" t="s">
        <v>377</v>
      </c>
      <c r="H18" s="20"/>
      <c r="I18" s="10" t="s">
        <v>522</v>
      </c>
    </row>
    <row r="19" spans="1:9" ht="31.5" customHeight="1" x14ac:dyDescent="0.25">
      <c r="A19" s="21">
        <v>7</v>
      </c>
      <c r="B19" s="23" t="s">
        <v>524</v>
      </c>
      <c r="C19" s="25">
        <v>40000</v>
      </c>
      <c r="D19" s="25">
        <f t="shared" ref="D19" si="11">+C19</f>
        <v>40000</v>
      </c>
      <c r="E19" s="19" t="s">
        <v>9</v>
      </c>
      <c r="F19" s="3" t="s">
        <v>518</v>
      </c>
      <c r="G19" s="3" t="str">
        <f t="shared" ref="G19" si="12">+F19</f>
        <v>ร้าน 108 ไอที</v>
      </c>
      <c r="H19" s="19" t="s">
        <v>10</v>
      </c>
      <c r="I19" s="6" t="s">
        <v>538</v>
      </c>
    </row>
    <row r="20" spans="1:9" ht="31.5" customHeight="1" x14ac:dyDescent="0.25">
      <c r="A20" s="22"/>
      <c r="B20" s="24"/>
      <c r="C20" s="26"/>
      <c r="D20" s="26"/>
      <c r="E20" s="20"/>
      <c r="F20" s="4" t="s">
        <v>525</v>
      </c>
      <c r="G20" s="4" t="s">
        <v>526</v>
      </c>
      <c r="H20" s="20"/>
      <c r="I20" s="10" t="s">
        <v>522</v>
      </c>
    </row>
    <row r="21" spans="1:9" ht="31.5" customHeight="1" x14ac:dyDescent="0.25">
      <c r="A21" s="21">
        <v>8</v>
      </c>
      <c r="B21" s="23" t="s">
        <v>527</v>
      </c>
      <c r="C21" s="25">
        <v>8200</v>
      </c>
      <c r="D21" s="25">
        <f t="shared" ref="D21" si="13">+C21</f>
        <v>8200</v>
      </c>
      <c r="E21" s="19" t="s">
        <v>9</v>
      </c>
      <c r="F21" s="3" t="s">
        <v>518</v>
      </c>
      <c r="G21" s="3" t="str">
        <f t="shared" ref="G21" si="14">+F21</f>
        <v>ร้าน 108 ไอที</v>
      </c>
      <c r="H21" s="19" t="s">
        <v>10</v>
      </c>
      <c r="I21" s="5" t="s">
        <v>539</v>
      </c>
    </row>
    <row r="22" spans="1:9" ht="31.5" customHeight="1" x14ac:dyDescent="0.25">
      <c r="A22" s="22"/>
      <c r="B22" s="24"/>
      <c r="C22" s="26"/>
      <c r="D22" s="26"/>
      <c r="E22" s="20"/>
      <c r="F22" s="4" t="s">
        <v>531</v>
      </c>
      <c r="G22" s="4" t="s">
        <v>532</v>
      </c>
      <c r="H22" s="20"/>
      <c r="I22" s="10" t="s">
        <v>522</v>
      </c>
    </row>
    <row r="23" spans="1:9" ht="31.5" customHeight="1" x14ac:dyDescent="0.25">
      <c r="A23" s="21">
        <v>9</v>
      </c>
      <c r="B23" s="23" t="s">
        <v>528</v>
      </c>
      <c r="C23" s="25">
        <v>16000</v>
      </c>
      <c r="D23" s="25">
        <f t="shared" ref="D23" si="15">+C23</f>
        <v>16000</v>
      </c>
      <c r="E23" s="19" t="s">
        <v>9</v>
      </c>
      <c r="F23" s="3" t="s">
        <v>518</v>
      </c>
      <c r="G23" s="3" t="str">
        <f t="shared" ref="G23" si="16">+F23</f>
        <v>ร้าน 108 ไอที</v>
      </c>
      <c r="H23" s="19" t="s">
        <v>10</v>
      </c>
      <c r="I23" s="5" t="s">
        <v>540</v>
      </c>
    </row>
    <row r="24" spans="1:9" ht="31.5" customHeight="1" x14ac:dyDescent="0.25">
      <c r="A24" s="22"/>
      <c r="B24" s="24"/>
      <c r="C24" s="26"/>
      <c r="D24" s="26"/>
      <c r="E24" s="20"/>
      <c r="F24" s="4" t="s">
        <v>533</v>
      </c>
      <c r="G24" s="4" t="s">
        <v>534</v>
      </c>
      <c r="H24" s="20"/>
      <c r="I24" s="10" t="s">
        <v>522</v>
      </c>
    </row>
    <row r="25" spans="1:9" ht="31.5" customHeight="1" x14ac:dyDescent="0.25">
      <c r="A25" s="21">
        <v>10</v>
      </c>
      <c r="B25" s="23" t="s">
        <v>529</v>
      </c>
      <c r="C25" s="25">
        <v>80000</v>
      </c>
      <c r="D25" s="25">
        <f t="shared" ref="D25" si="17">+C25</f>
        <v>80000</v>
      </c>
      <c r="E25" s="19" t="s">
        <v>9</v>
      </c>
      <c r="F25" s="3" t="s">
        <v>518</v>
      </c>
      <c r="G25" s="3" t="str">
        <f t="shared" ref="G25" si="18">+F25</f>
        <v>ร้าน 108 ไอที</v>
      </c>
      <c r="H25" s="19" t="s">
        <v>10</v>
      </c>
      <c r="I25" s="5" t="s">
        <v>537</v>
      </c>
    </row>
    <row r="26" spans="1:9" ht="31.5" customHeight="1" x14ac:dyDescent="0.25">
      <c r="A26" s="22"/>
      <c r="B26" s="24"/>
      <c r="C26" s="26"/>
      <c r="D26" s="26"/>
      <c r="E26" s="20"/>
      <c r="F26" s="4" t="s">
        <v>315</v>
      </c>
      <c r="G26" s="4" t="s">
        <v>316</v>
      </c>
      <c r="H26" s="20"/>
      <c r="I26" s="10" t="s">
        <v>214</v>
      </c>
    </row>
    <row r="27" spans="1:9" ht="31.5" customHeight="1" x14ac:dyDescent="0.25">
      <c r="A27" s="21">
        <v>11</v>
      </c>
      <c r="B27" s="23" t="s">
        <v>530</v>
      </c>
      <c r="C27" s="25">
        <v>45000</v>
      </c>
      <c r="D27" s="25">
        <f t="shared" ref="D27" si="19">+C27</f>
        <v>45000</v>
      </c>
      <c r="E27" s="19" t="s">
        <v>9</v>
      </c>
      <c r="F27" s="3" t="s">
        <v>518</v>
      </c>
      <c r="G27" s="3" t="str">
        <f t="shared" ref="G27" si="20">+F27</f>
        <v>ร้าน 108 ไอที</v>
      </c>
      <c r="H27" s="19" t="s">
        <v>10</v>
      </c>
      <c r="I27" s="5" t="s">
        <v>219</v>
      </c>
    </row>
    <row r="28" spans="1:9" ht="31.5" customHeight="1" x14ac:dyDescent="0.25">
      <c r="A28" s="22"/>
      <c r="B28" s="24"/>
      <c r="C28" s="26"/>
      <c r="D28" s="26"/>
      <c r="E28" s="20"/>
      <c r="F28" s="4" t="s">
        <v>535</v>
      </c>
      <c r="G28" s="4" t="s">
        <v>536</v>
      </c>
      <c r="H28" s="20"/>
      <c r="I28" s="10" t="s">
        <v>214</v>
      </c>
    </row>
    <row r="29" spans="1:9" ht="27.75" customHeight="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ht="54.75" customHeigh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ht="27.7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102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="1" customFormat="1" ht="27.75" customHeight="1" x14ac:dyDescent="0.25"/>
    <row r="34" s="1" customFormat="1" ht="27" customHeight="1" x14ac:dyDescent="0.25"/>
    <row r="35" s="1" customFormat="1" ht="27.75" customHeight="1" x14ac:dyDescent="0.25"/>
    <row r="36" s="1" customFormat="1" ht="31.5" customHeight="1" x14ac:dyDescent="0.25"/>
  </sheetData>
  <mergeCells count="78">
    <mergeCell ref="D7:D8"/>
    <mergeCell ref="E7:E8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H7:H8"/>
    <mergeCell ref="A7:A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B7:B8"/>
    <mergeCell ref="C7:C8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5:H16"/>
    <mergeCell ref="H17:H18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  <mergeCell ref="H21:H22"/>
    <mergeCell ref="A23:A24"/>
    <mergeCell ref="B23:B24"/>
    <mergeCell ref="C23:C24"/>
    <mergeCell ref="D23:D24"/>
    <mergeCell ref="E23:E24"/>
    <mergeCell ref="H23:H24"/>
    <mergeCell ref="A21:A22"/>
    <mergeCell ref="B21:B22"/>
    <mergeCell ref="C21:C22"/>
    <mergeCell ref="D21:D22"/>
    <mergeCell ref="E21:E22"/>
    <mergeCell ref="H25:H26"/>
    <mergeCell ref="A27:A28"/>
    <mergeCell ref="B27:B28"/>
    <mergeCell ref="C27:C28"/>
    <mergeCell ref="D27:D28"/>
    <mergeCell ref="E27:E28"/>
    <mergeCell ref="H27:H28"/>
    <mergeCell ref="A25:A26"/>
    <mergeCell ref="B25:B26"/>
    <mergeCell ref="C25:C26"/>
    <mergeCell ref="D25:D26"/>
    <mergeCell ref="E25:E26"/>
  </mergeCells>
  <pageMargins left="0.78740157480314965" right="0.19685039370078741" top="0.39370078740157483" bottom="0.39370078740157483" header="0.31496062992125984" footer="0.19685039370078741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4"/>
  <sheetViews>
    <sheetView topLeftCell="E1" workbookViewId="0">
      <selection activeCell="G4" sqref="G1:G1048576"/>
    </sheetView>
  </sheetViews>
  <sheetFormatPr defaultColWidth="9.125" defaultRowHeight="20.25" x14ac:dyDescent="0.3"/>
  <cols>
    <col min="1" max="1" width="4.75" style="2" customWidth="1"/>
    <col min="2" max="2" width="18" style="2" customWidth="1"/>
    <col min="3" max="3" width="12" style="2" customWidth="1"/>
    <col min="4" max="4" width="12.375" style="2" customWidth="1"/>
    <col min="5" max="5" width="11.5" style="2" customWidth="1"/>
    <col min="6" max="6" width="19.125" style="2" customWidth="1"/>
    <col min="7" max="7" width="20.5" style="2" customWidth="1"/>
    <col min="8" max="8" width="14.25" style="2" customWidth="1"/>
    <col min="9" max="9" width="14.5" style="2" customWidth="1"/>
    <col min="10" max="16384" width="9.125" style="1"/>
  </cols>
  <sheetData>
    <row r="1" spans="1:9" x14ac:dyDescent="0.3">
      <c r="A1" s="28" t="s">
        <v>42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</row>
    <row r="3" spans="1:9" x14ac:dyDescent="0.3">
      <c r="A3" s="28" t="s">
        <v>41</v>
      </c>
      <c r="B3" s="28"/>
      <c r="C3" s="28"/>
      <c r="D3" s="28"/>
      <c r="E3" s="28"/>
      <c r="F3" s="28"/>
      <c r="G3" s="28"/>
      <c r="H3" s="28"/>
      <c r="I3" s="28"/>
    </row>
    <row r="4" spans="1:9" ht="24" customHeight="1" x14ac:dyDescent="0.25">
      <c r="A4" s="29" t="s">
        <v>0</v>
      </c>
      <c r="B4" s="29" t="s">
        <v>8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</row>
    <row r="5" spans="1:9" ht="24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9" ht="39.75" customHeight="1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30.75" customHeight="1" x14ac:dyDescent="0.25">
      <c r="A7" s="21">
        <v>1</v>
      </c>
      <c r="B7" s="23" t="s">
        <v>215</v>
      </c>
      <c r="C7" s="25">
        <v>30000</v>
      </c>
      <c r="D7" s="25">
        <v>21746</v>
      </c>
      <c r="E7" s="27" t="s">
        <v>9</v>
      </c>
      <c r="F7" s="3" t="s">
        <v>217</v>
      </c>
      <c r="G7" s="3" t="str">
        <f t="shared" ref="G7" si="0">+F7</f>
        <v>ร้านโอฬาร 25550</v>
      </c>
      <c r="H7" s="19" t="s">
        <v>10</v>
      </c>
      <c r="I7" s="5" t="s">
        <v>225</v>
      </c>
    </row>
    <row r="8" spans="1:9" ht="30.75" customHeight="1" x14ac:dyDescent="0.25">
      <c r="A8" s="22"/>
      <c r="B8" s="24"/>
      <c r="C8" s="26"/>
      <c r="D8" s="26"/>
      <c r="E8" s="22"/>
      <c r="F8" s="4" t="s">
        <v>216</v>
      </c>
      <c r="G8" s="4" t="s">
        <v>218</v>
      </c>
      <c r="H8" s="20"/>
      <c r="I8" s="10" t="s">
        <v>220</v>
      </c>
    </row>
    <row r="9" spans="1:9" ht="30.75" customHeight="1" x14ac:dyDescent="0.25">
      <c r="A9" s="21">
        <v>2</v>
      </c>
      <c r="B9" s="23" t="s">
        <v>221</v>
      </c>
      <c r="C9" s="25">
        <v>20000</v>
      </c>
      <c r="D9" s="25">
        <v>13534</v>
      </c>
      <c r="E9" s="19" t="s">
        <v>9</v>
      </c>
      <c r="F9" s="3" t="s">
        <v>222</v>
      </c>
      <c r="G9" s="3" t="str">
        <f t="shared" ref="G9" si="1">+F9</f>
        <v>ร้านโอฬาร 2550</v>
      </c>
      <c r="H9" s="19" t="s">
        <v>10</v>
      </c>
      <c r="I9" s="5" t="s">
        <v>541</v>
      </c>
    </row>
    <row r="10" spans="1:9" ht="30.75" customHeight="1" x14ac:dyDescent="0.25">
      <c r="A10" s="22"/>
      <c r="B10" s="24"/>
      <c r="C10" s="26"/>
      <c r="D10" s="26"/>
      <c r="E10" s="20"/>
      <c r="F10" s="4" t="s">
        <v>223</v>
      </c>
      <c r="G10" s="4" t="s">
        <v>224</v>
      </c>
      <c r="H10" s="20"/>
      <c r="I10" s="10" t="s">
        <v>220</v>
      </c>
    </row>
    <row r="11" spans="1:9" ht="30.75" customHeight="1" x14ac:dyDescent="0.25">
      <c r="A11" s="21">
        <v>3</v>
      </c>
      <c r="B11" s="23" t="s">
        <v>542</v>
      </c>
      <c r="C11" s="25">
        <v>400000</v>
      </c>
      <c r="D11" s="25">
        <f t="shared" ref="D11" si="2">+C11</f>
        <v>400000</v>
      </c>
      <c r="E11" s="27" t="s">
        <v>9</v>
      </c>
      <c r="F11" s="3" t="s">
        <v>543</v>
      </c>
      <c r="G11" s="3" t="str">
        <f t="shared" ref="G11" si="3">+F11</f>
        <v>ร้านศรีวิไลประตูม้วน</v>
      </c>
      <c r="H11" s="19" t="s">
        <v>10</v>
      </c>
      <c r="I11" s="5" t="s">
        <v>544</v>
      </c>
    </row>
    <row r="12" spans="1:9" ht="30.75" customHeight="1" x14ac:dyDescent="0.25">
      <c r="A12" s="22"/>
      <c r="B12" s="24"/>
      <c r="C12" s="26"/>
      <c r="D12" s="26"/>
      <c r="E12" s="22"/>
      <c r="F12" s="4" t="s">
        <v>507</v>
      </c>
      <c r="G12" s="4" t="s">
        <v>508</v>
      </c>
      <c r="H12" s="20"/>
      <c r="I12" s="10" t="s">
        <v>545</v>
      </c>
    </row>
    <row r="13" spans="1:9" ht="30.75" customHeight="1" x14ac:dyDescent="0.25">
      <c r="A13" s="21">
        <v>4</v>
      </c>
      <c r="B13" s="23" t="s">
        <v>546</v>
      </c>
      <c r="C13" s="25">
        <v>149000</v>
      </c>
      <c r="D13" s="25">
        <f t="shared" ref="D13" si="4">+C13</f>
        <v>149000</v>
      </c>
      <c r="E13" s="27" t="s">
        <v>9</v>
      </c>
      <c r="F13" s="3" t="s">
        <v>547</v>
      </c>
      <c r="G13" s="3" t="str">
        <f t="shared" ref="G13" si="5">+F13</f>
        <v>หจก.บริหารกิจพิชิตผล</v>
      </c>
      <c r="H13" s="19" t="s">
        <v>10</v>
      </c>
      <c r="I13" s="5" t="s">
        <v>335</v>
      </c>
    </row>
    <row r="14" spans="1:9" ht="30.75" customHeight="1" x14ac:dyDescent="0.25">
      <c r="A14" s="22"/>
      <c r="B14" s="24"/>
      <c r="C14" s="26"/>
      <c r="D14" s="26"/>
      <c r="E14" s="22"/>
      <c r="F14" s="4" t="s">
        <v>279</v>
      </c>
      <c r="G14" s="4" t="s">
        <v>280</v>
      </c>
      <c r="H14" s="20"/>
      <c r="I14" s="10" t="s">
        <v>220</v>
      </c>
    </row>
    <row r="15" spans="1:9" ht="30.75" customHeight="1" x14ac:dyDescent="0.25">
      <c r="A15" s="21">
        <v>5</v>
      </c>
      <c r="B15" s="23" t="s">
        <v>546</v>
      </c>
      <c r="C15" s="25">
        <v>175000</v>
      </c>
      <c r="D15" s="25">
        <f t="shared" ref="D15" si="6">+C15</f>
        <v>175000</v>
      </c>
      <c r="E15" s="27" t="s">
        <v>9</v>
      </c>
      <c r="F15" s="3" t="s">
        <v>547</v>
      </c>
      <c r="G15" s="3" t="str">
        <f t="shared" ref="G15" si="7">+F15</f>
        <v>หจก.บริหารกิจพิชิตผล</v>
      </c>
      <c r="H15" s="19" t="s">
        <v>10</v>
      </c>
      <c r="I15" s="5" t="s">
        <v>340</v>
      </c>
    </row>
    <row r="16" spans="1:9" ht="30.75" customHeight="1" x14ac:dyDescent="0.25">
      <c r="A16" s="22"/>
      <c r="B16" s="24"/>
      <c r="C16" s="26"/>
      <c r="D16" s="26"/>
      <c r="E16" s="22"/>
      <c r="F16" s="4" t="s">
        <v>504</v>
      </c>
      <c r="G16" s="4" t="s">
        <v>505</v>
      </c>
      <c r="H16" s="20"/>
      <c r="I16" s="10" t="s">
        <v>220</v>
      </c>
    </row>
    <row r="17" spans="1:9" ht="30.75" customHeight="1" x14ac:dyDescent="0.25">
      <c r="A17" s="21">
        <v>6</v>
      </c>
      <c r="B17" s="23" t="s">
        <v>548</v>
      </c>
      <c r="C17" s="25">
        <v>340000</v>
      </c>
      <c r="D17" s="25">
        <f t="shared" ref="D17" si="8">+C17</f>
        <v>340000</v>
      </c>
      <c r="E17" s="27" t="s">
        <v>9</v>
      </c>
      <c r="F17" s="3" t="s">
        <v>202</v>
      </c>
      <c r="G17" s="3" t="str">
        <f t="shared" ref="G17" si="9">+F17</f>
        <v>ร้านแสงทวีการประปา</v>
      </c>
      <c r="H17" s="19" t="s">
        <v>10</v>
      </c>
      <c r="I17" s="5" t="s">
        <v>341</v>
      </c>
    </row>
    <row r="18" spans="1:9" ht="30.75" customHeight="1" x14ac:dyDescent="0.25">
      <c r="A18" s="22"/>
      <c r="B18" s="24"/>
      <c r="C18" s="26"/>
      <c r="D18" s="26"/>
      <c r="E18" s="22"/>
      <c r="F18" s="4" t="s">
        <v>554</v>
      </c>
      <c r="G18" s="4" t="s">
        <v>555</v>
      </c>
      <c r="H18" s="20"/>
      <c r="I18" s="10" t="s">
        <v>556</v>
      </c>
    </row>
    <row r="19" spans="1:9" ht="30.75" customHeight="1" x14ac:dyDescent="0.25">
      <c r="A19" s="21">
        <v>7</v>
      </c>
      <c r="B19" s="23" t="s">
        <v>549</v>
      </c>
      <c r="C19" s="25">
        <v>498000</v>
      </c>
      <c r="D19" s="25">
        <f t="shared" ref="D19" si="10">+C19</f>
        <v>498000</v>
      </c>
      <c r="E19" s="27" t="s">
        <v>9</v>
      </c>
      <c r="F19" s="3" t="s">
        <v>553</v>
      </c>
      <c r="G19" s="3" t="str">
        <f t="shared" ref="G19" si="11">+F19</f>
        <v>หจก.ไกรวิทย์</v>
      </c>
      <c r="H19" s="19" t="s">
        <v>10</v>
      </c>
      <c r="I19" s="6" t="s">
        <v>342</v>
      </c>
    </row>
    <row r="20" spans="1:9" ht="30.75" customHeight="1" x14ac:dyDescent="0.25">
      <c r="A20" s="22"/>
      <c r="B20" s="24"/>
      <c r="C20" s="26"/>
      <c r="D20" s="26"/>
      <c r="E20" s="22"/>
      <c r="F20" s="4" t="s">
        <v>561</v>
      </c>
      <c r="G20" s="4" t="s">
        <v>562</v>
      </c>
      <c r="H20" s="20"/>
      <c r="I20" s="10" t="s">
        <v>556</v>
      </c>
    </row>
    <row r="21" spans="1:9" ht="30.75" customHeight="1" x14ac:dyDescent="0.25">
      <c r="A21" s="21">
        <v>8</v>
      </c>
      <c r="B21" s="23" t="s">
        <v>550</v>
      </c>
      <c r="C21" s="25">
        <v>119000</v>
      </c>
      <c r="D21" s="25">
        <f t="shared" ref="D21" si="12">+C21</f>
        <v>119000</v>
      </c>
      <c r="E21" s="27" t="s">
        <v>9</v>
      </c>
      <c r="F21" s="3" t="s">
        <v>552</v>
      </c>
      <c r="G21" s="3" t="str">
        <f t="shared" ref="G21" si="13">+F21</f>
        <v>นายปัยยา ชนมาสุข</v>
      </c>
      <c r="H21" s="19" t="s">
        <v>10</v>
      </c>
      <c r="I21" s="5" t="s">
        <v>557</v>
      </c>
    </row>
    <row r="22" spans="1:9" ht="30.75" customHeight="1" x14ac:dyDescent="0.25">
      <c r="A22" s="22"/>
      <c r="B22" s="24"/>
      <c r="C22" s="26"/>
      <c r="D22" s="26"/>
      <c r="E22" s="22"/>
      <c r="F22" s="4" t="s">
        <v>563</v>
      </c>
      <c r="G22" s="4" t="s">
        <v>564</v>
      </c>
      <c r="H22" s="20"/>
      <c r="I22" s="10" t="s">
        <v>558</v>
      </c>
    </row>
    <row r="23" spans="1:9" ht="30.75" customHeight="1" x14ac:dyDescent="0.25">
      <c r="A23" s="21">
        <v>9</v>
      </c>
      <c r="B23" s="23" t="s">
        <v>551</v>
      </c>
      <c r="C23" s="25">
        <v>500000</v>
      </c>
      <c r="D23" s="25">
        <f t="shared" ref="D23" si="14">+C23</f>
        <v>500000</v>
      </c>
      <c r="E23" s="27" t="s">
        <v>9</v>
      </c>
      <c r="F23" s="3" t="s">
        <v>161</v>
      </c>
      <c r="G23" s="3" t="str">
        <f t="shared" ref="G23" si="15">+F23</f>
        <v>บ.ริชบียอนด์</v>
      </c>
      <c r="H23" s="19" t="s">
        <v>10</v>
      </c>
      <c r="I23" s="5" t="s">
        <v>559</v>
      </c>
    </row>
    <row r="24" spans="1:9" ht="30.75" customHeight="1" x14ac:dyDescent="0.25">
      <c r="A24" s="22"/>
      <c r="B24" s="24"/>
      <c r="C24" s="26"/>
      <c r="D24" s="26"/>
      <c r="E24" s="22"/>
      <c r="F24" s="4" t="s">
        <v>565</v>
      </c>
      <c r="G24" s="4" t="s">
        <v>193</v>
      </c>
      <c r="H24" s="20"/>
      <c r="I24" s="10" t="s">
        <v>560</v>
      </c>
    </row>
    <row r="25" spans="1:9" ht="27.75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51" customHeight="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ht="27.75" customHeight="1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ht="54.75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ht="27.75" customHeight="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ht="102" customHeigh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ht="27.7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27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="1" customFormat="1" ht="27.75" customHeight="1" x14ac:dyDescent="0.25"/>
    <row r="34" s="1" customFormat="1" ht="31.5" customHeight="1" x14ac:dyDescent="0.25"/>
  </sheetData>
  <mergeCells count="66"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H9:H10"/>
    <mergeCell ref="H4:H6"/>
    <mergeCell ref="I4:I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11:H12"/>
    <mergeCell ref="A13:A14"/>
    <mergeCell ref="B13:B14"/>
    <mergeCell ref="C13:C14"/>
    <mergeCell ref="D13:D14"/>
    <mergeCell ref="E13:E14"/>
    <mergeCell ref="H13:H14"/>
    <mergeCell ref="A11:A12"/>
    <mergeCell ref="B11:B12"/>
    <mergeCell ref="C11:C12"/>
    <mergeCell ref="D11:D12"/>
    <mergeCell ref="E11:E12"/>
    <mergeCell ref="H15:H16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  <mergeCell ref="H19:H20"/>
    <mergeCell ref="A21:A22"/>
    <mergeCell ref="B21:B22"/>
    <mergeCell ref="C21:C22"/>
    <mergeCell ref="D21:D22"/>
    <mergeCell ref="E21:E22"/>
    <mergeCell ref="H21:H22"/>
    <mergeCell ref="A19:A20"/>
    <mergeCell ref="B19:B20"/>
    <mergeCell ref="C19:C20"/>
    <mergeCell ref="D19:D20"/>
    <mergeCell ref="E19:E20"/>
    <mergeCell ref="H23:H24"/>
    <mergeCell ref="A23:A24"/>
    <mergeCell ref="B23:B24"/>
    <mergeCell ref="C23:C24"/>
    <mergeCell ref="D23:D24"/>
    <mergeCell ref="E23:E24"/>
  </mergeCells>
  <pageMargins left="0.78740157480314965" right="0.19685039370078741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กองยุทธศาสตร์ฯ</dc:creator>
  <cp:lastModifiedBy>NIDNOY</cp:lastModifiedBy>
  <cp:lastPrinted>2026-06-15T07:29:16Z</cp:lastPrinted>
  <dcterms:created xsi:type="dcterms:W3CDTF">2026-04-01T03:38:07Z</dcterms:created>
  <dcterms:modified xsi:type="dcterms:W3CDTF">2026-06-15T08:28:10Z</dcterms:modified>
</cp:coreProperties>
</file>